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</externalReferences>
  <definedNames>
    <definedName name="_xlnm.Print_Area" localSheetId="0">'призеры'!$A$1:$H$163</definedName>
  </definedNames>
  <calcPr fullCalcOnLoad="1"/>
</workbook>
</file>

<file path=xl/sharedStrings.xml><?xml version="1.0" encoding="utf-8"?>
<sst xmlns="http://schemas.openxmlformats.org/spreadsheetml/2006/main" count="96" uniqueCount="32">
  <si>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</si>
  <si>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</si>
  <si>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</si>
  <si>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</si>
  <si>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</si>
  <si>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</si>
  <si>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</si>
  <si>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</si>
  <si>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</si>
  <si>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</si>
  <si>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</si>
  <si>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</si>
  <si>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</si>
  <si>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</si>
  <si>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</si>
  <si>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</si>
  <si>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</si>
  <si>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</si>
  <si>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</si>
  <si>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</si>
  <si>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</si>
  <si>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</si>
  <si>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</si>
  <si>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</si>
  <si>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</si>
  <si>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</si>
  <si>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св.100 кг</t>
  </si>
  <si>
    <t>Ховалыг Айдын Сергеевич</t>
  </si>
  <si>
    <t>30.06.1989 1р</t>
  </si>
  <si>
    <t>СФО</t>
  </si>
  <si>
    <t>Р.Тыва</t>
  </si>
  <si>
    <t>Сергиенко ЮВ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</si>
</sst>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28" xfId="0" applyFont="1" applyFill="1" applyBorder="1" applyAlignment="1">
      <alignment horizontal="center" vertical="center" textRotation="90"/>
    </xf>
    <xf numFmtId="0" fontId="9" fillId="33" borderId="23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15" xfId="0" applyFont="1" applyFill="1" applyBorder="1" applyAlignment="1">
      <alignment horizontal="center" vertical="center" textRotation="90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14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14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боевому самбо среди мужчин</v>
          </cell>
        </row>
        <row r="3">
          <cell r="A3" t="str">
            <v>11-15 декабря 2013г.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С.Ю.Аткунов</v>
          </cell>
        </row>
        <row r="8">
          <cell r="A8" t="str">
            <v>Гл. секретарь, судья МК</v>
          </cell>
          <cell r="G8" t="str">
            <v>/г. Г-Алтайск/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  <sheetData sheetId="1">
        <row r="4">
          <cell r="D4" t="str">
            <v>№ п/ж</v>
          </cell>
          <cell r="E4" t="str">
            <v>Ф.И.О.</v>
          </cell>
          <cell r="F4" t="str">
            <v>Дата рожд., разряд</v>
          </cell>
          <cell r="G4" t="str">
            <v>Округ, субъект, город, ведомство</v>
          </cell>
          <cell r="I4" t="str">
            <v>№ карточки</v>
          </cell>
          <cell r="J4" t="str">
            <v>Тренер</v>
          </cell>
        </row>
        <row r="6">
          <cell r="D6">
            <v>3</v>
          </cell>
          <cell r="E6" t="str">
            <v>Асканаков Родион Рафаилович</v>
          </cell>
          <cell r="F6" t="str">
            <v>22.09.90,КМС</v>
          </cell>
          <cell r="G6" t="str">
            <v>СФО</v>
          </cell>
          <cell r="H6" t="str">
            <v>СФО, Р.Алтай,Г-Алтайск, Д</v>
          </cell>
          <cell r="J6" t="str">
            <v>Яйтаков МЯ   Бачимов ГЮ</v>
          </cell>
        </row>
        <row r="8">
          <cell r="E8" t="str">
            <v>Бады-Хоо Аян Юрьевич</v>
          </cell>
          <cell r="F8" t="str">
            <v>15.02.1992 КМС</v>
          </cell>
          <cell r="G8" t="str">
            <v>СФО</v>
          </cell>
          <cell r="H8" t="str">
            <v>СФО Новосибирская новосибирск</v>
          </cell>
          <cell r="J8" t="str">
            <v>Сергиенко ЮВ</v>
          </cell>
        </row>
        <row r="10">
          <cell r="E10" t="str">
            <v>Енчинов Кудайберген Абрамович</v>
          </cell>
          <cell r="F10" t="str">
            <v>28.01.91, МС</v>
          </cell>
          <cell r="G10" t="str">
            <v>СФО</v>
          </cell>
          <cell r="H10" t="str">
            <v>Р.Алтай, Г-Алтайск, Д.</v>
          </cell>
          <cell r="J10" t="str">
            <v>Яйтаков М.Я. Санин АА</v>
          </cell>
        </row>
        <row r="12">
          <cell r="D12">
            <v>1</v>
          </cell>
          <cell r="E12" t="str">
            <v>Казанин Игорь Владимирович</v>
          </cell>
          <cell r="F12" t="str">
            <v>11.03.1992, МС</v>
          </cell>
          <cell r="G12" t="str">
            <v>СФО</v>
          </cell>
          <cell r="H12" t="str">
            <v>Р.Алтай г-Алтайск</v>
          </cell>
          <cell r="J12" t="str">
            <v>Яйтаков А.М.</v>
          </cell>
        </row>
        <row r="14">
          <cell r="E14" t="str">
            <v>Карашов Нурмамат Суйунбаевич</v>
          </cell>
          <cell r="F14" t="str">
            <v>08.06.1988, МС</v>
          </cell>
          <cell r="G14" t="str">
            <v>СФО</v>
          </cell>
          <cell r="H14" t="str">
            <v>СФО, Красноярский, Красноярск</v>
          </cell>
          <cell r="J14" t="str">
            <v>Саградян В.О., Исковский</v>
          </cell>
        </row>
        <row r="16">
          <cell r="E16" t="str">
            <v>Куюков Эзен Владимирович</v>
          </cell>
          <cell r="F16" t="str">
            <v>24.10.1992,   </v>
          </cell>
          <cell r="G16" t="str">
            <v>СФО</v>
          </cell>
          <cell r="H16" t="str">
            <v>Р.Алтай, Г-Алтайск</v>
          </cell>
          <cell r="J16" t="str">
            <v>Яйтаков М.Я.</v>
          </cell>
        </row>
        <row r="18">
          <cell r="D18">
            <v>2</v>
          </cell>
          <cell r="E18" t="str">
            <v>Михалевич Алексей Игоревич</v>
          </cell>
          <cell r="F18" t="str">
            <v>16.11.1985, МС</v>
          </cell>
          <cell r="G18" t="str">
            <v>СФО</v>
          </cell>
          <cell r="H18" t="str">
            <v>СФО, Новосибирская, Новосибирск, Д</v>
          </cell>
          <cell r="J18" t="str">
            <v>Поспелов К.Г.</v>
          </cell>
        </row>
        <row r="20">
          <cell r="E20" t="str">
            <v>Норбоев Майдар Дашиевич</v>
          </cell>
          <cell r="F20" t="str">
            <v>20.02.1989, КМС</v>
          </cell>
          <cell r="G20" t="str">
            <v>СФО</v>
          </cell>
          <cell r="H20" t="str">
            <v>Р.Бурятия, Улан-Уд</v>
          </cell>
          <cell r="J20" t="str">
            <v>Цыдыпов Б.В.</v>
          </cell>
        </row>
        <row r="22">
          <cell r="E22" t="str">
            <v>Самунов Амыр Станиславович</v>
          </cell>
          <cell r="F22" t="str">
            <v>18.07.91, КМС</v>
          </cell>
          <cell r="G22" t="str">
            <v>СФО</v>
          </cell>
          <cell r="H22" t="str">
            <v>СФО, Р.Алтай,Г-Алтайск, ПР</v>
          </cell>
          <cell r="I22" t="str">
            <v>008768004</v>
          </cell>
          <cell r="J22" t="str">
            <v>Аткунов С.Ю.  Чичинов Р.Р.</v>
          </cell>
        </row>
        <row r="24">
          <cell r="E24" t="str">
            <v>Санин Вячеслав Викторович</v>
          </cell>
          <cell r="F24" t="str">
            <v>27.02.1993, КМС</v>
          </cell>
          <cell r="G24" t="str">
            <v>СФО</v>
          </cell>
          <cell r="H24" t="str">
            <v>Р.Алтай, Г-Алтайск</v>
          </cell>
          <cell r="J24" t="str">
            <v>Челчушев В.Б.</v>
          </cell>
        </row>
        <row r="26">
          <cell r="E26" t="str">
            <v>Тиханович Александр Александрович</v>
          </cell>
          <cell r="F26" t="str">
            <v>30.11.1994, 1р</v>
          </cell>
          <cell r="G26" t="str">
            <v>СФО</v>
          </cell>
          <cell r="H26" t="str">
            <v>СФО, Алтайский,Барнаул, МО</v>
          </cell>
          <cell r="J26" t="str">
            <v>Кардашов М.В.</v>
          </cell>
        </row>
        <row r="28">
          <cell r="E28" t="str">
            <v>Эрдынеев Сокто Дагбаевич</v>
          </cell>
          <cell r="F28" t="str">
            <v>13.02.1991, КМС</v>
          </cell>
          <cell r="G28" t="str">
            <v>СФО</v>
          </cell>
          <cell r="H28" t="str">
            <v>Р.Бурятия, Улан-Уд</v>
          </cell>
          <cell r="J28" t="str">
            <v>Цыдыпов Б.В.</v>
          </cell>
        </row>
        <row r="30">
          <cell r="E30" t="str">
            <v>Бакиев Муродуло Кудратович</v>
          </cell>
          <cell r="F30" t="str">
            <v>20.02.1990, МС</v>
          </cell>
          <cell r="G30" t="str">
            <v>СФО</v>
          </cell>
          <cell r="H30" t="str">
            <v>СФО, Иркутская, Иркутск, Д</v>
          </cell>
          <cell r="J30" t="str">
            <v>Журавлев Ю.М.   </v>
          </cell>
        </row>
        <row r="32">
          <cell r="D32">
            <v>5</v>
          </cell>
          <cell r="E32" t="str">
            <v>Будажапов Андрей Цырендоржиевич</v>
          </cell>
          <cell r="F32" t="str">
            <v>13.05.1988, МС</v>
          </cell>
          <cell r="G32" t="str">
            <v>СФО</v>
          </cell>
          <cell r="H32" t="str">
            <v>СФО, Р.Бурятия, Улан-Удэ, Д</v>
          </cell>
          <cell r="J32" t="str">
            <v>Санжиев Т.Ж., Цыдыпов Б.В.</v>
          </cell>
        </row>
        <row r="34">
          <cell r="D34">
            <v>8</v>
          </cell>
          <cell r="E34" t="str">
            <v>Демчинов Аржан Николаевич</v>
          </cell>
          <cell r="F34" t="str">
            <v>12.06.1989, </v>
          </cell>
          <cell r="G34" t="str">
            <v>СФО</v>
          </cell>
          <cell r="H34" t="str">
            <v>Р.Алтай Г-Алтайск</v>
          </cell>
          <cell r="J34" t="str">
            <v>Аткунов С.Ю.</v>
          </cell>
        </row>
        <row r="36">
          <cell r="E36" t="str">
            <v>Ерелин Арслан Александрович</v>
          </cell>
          <cell r="F36" t="str">
            <v>23.01.1991, МС</v>
          </cell>
          <cell r="G36" t="str">
            <v>СФО</v>
          </cell>
          <cell r="H36" t="str">
            <v>Р.Алтай г-Алтайск</v>
          </cell>
          <cell r="J36" t="str">
            <v>Яйтаков М.Я</v>
          </cell>
        </row>
        <row r="38">
          <cell r="D38">
            <v>7</v>
          </cell>
          <cell r="E38" t="str">
            <v>Конзошев Рустам Александрович</v>
          </cell>
          <cell r="F38" t="str">
            <v>22.08.1990, КМС</v>
          </cell>
          <cell r="G38" t="str">
            <v>СФО</v>
          </cell>
          <cell r="H38" t="str">
            <v>СФО, р. Алтай</v>
          </cell>
          <cell r="J38" t="str">
            <v>Челчушев В.Б., Сана А.А.</v>
          </cell>
        </row>
        <row r="40">
          <cell r="E40" t="str">
            <v>Лапуко Гордей Евгеньевич</v>
          </cell>
          <cell r="F40" t="str">
            <v>25.01.1990, КМС</v>
          </cell>
          <cell r="G40" t="str">
            <v>СФО</v>
          </cell>
          <cell r="H40" t="str">
            <v>Красноярский, Красноярск, </v>
          </cell>
          <cell r="J40" t="str">
            <v>Многогрешнов Н.Г., Знаменский Г.Е.</v>
          </cell>
        </row>
        <row r="42">
          <cell r="E42" t="str">
            <v>Лопсонов Ринчин Баторович</v>
          </cell>
          <cell r="F42" t="str">
            <v>15.10.1990, КМС</v>
          </cell>
          <cell r="G42" t="str">
            <v>СФО</v>
          </cell>
          <cell r="H42" t="str">
            <v>СФО, Р.Бурятия, Улан-Удэ, Д</v>
          </cell>
          <cell r="J42" t="str">
            <v>Санжиев Т.Ж., Цыдыпов Б.В.</v>
          </cell>
        </row>
        <row r="44">
          <cell r="E44" t="str">
            <v>Монгуш Айдын Владимирович</v>
          </cell>
          <cell r="F44" t="str">
            <v>21.04.1990, КМС</v>
          </cell>
          <cell r="G44" t="str">
            <v>СФО</v>
          </cell>
          <cell r="H44" t="str">
            <v>СФО, Новосибирская,Новосибирск,МО</v>
          </cell>
          <cell r="J44" t="str">
            <v>Сергиенко ЮВ</v>
          </cell>
        </row>
        <row r="46">
          <cell r="D46">
            <v>6</v>
          </cell>
          <cell r="E46" t="str">
            <v>Очиров Зорикто Борисович</v>
          </cell>
          <cell r="F46" t="str">
            <v>06.12.1992, 1р</v>
          </cell>
          <cell r="H46" t="str">
            <v>Р.Бурятия, МО, БГСХА</v>
          </cell>
          <cell r="J46" t="str">
            <v>Цыдыпов Б.В.</v>
          </cell>
        </row>
        <row r="48">
          <cell r="E48" t="str">
            <v>Согонов Карулдай Валерьевич</v>
          </cell>
          <cell r="F48" t="str">
            <v>04.10.1990, МС</v>
          </cell>
          <cell r="G48" t="str">
            <v>СФО</v>
          </cell>
          <cell r="H48" t="str">
            <v>СФО, Р.Алтай, Г-Алтайск,ПР.</v>
          </cell>
          <cell r="J48" t="str">
            <v>Челчушев В.Б.</v>
          </cell>
        </row>
        <row r="50">
          <cell r="E50" t="str">
            <v>Тайпинов Семен Аскерович</v>
          </cell>
          <cell r="F50" t="str">
            <v>22.12.91, МС</v>
          </cell>
          <cell r="G50" t="str">
            <v>СФО</v>
          </cell>
          <cell r="H50" t="str">
            <v>СФО, Омская,Омск, МО</v>
          </cell>
          <cell r="I50" t="str">
            <v>008771004</v>
          </cell>
          <cell r="J50" t="str">
            <v> Горбунов АВ Бобровский ВА</v>
          </cell>
        </row>
        <row r="52">
          <cell r="E52" t="str">
            <v>Тусупаев Ринат Айболатович</v>
          </cell>
          <cell r="F52" t="str">
            <v>29.01.1988, МС</v>
          </cell>
          <cell r="G52" t="str">
            <v>СФО</v>
          </cell>
          <cell r="H52" t="str">
            <v>Р.Алтай г-Алтайск</v>
          </cell>
          <cell r="J52" t="str">
            <v>Яйтаков М.Я</v>
          </cell>
        </row>
        <row r="54">
          <cell r="E54" t="str">
            <v>Ховалыг Айдын Аясович</v>
          </cell>
          <cell r="F54" t="str">
            <v>26.09.1992 КМС</v>
          </cell>
          <cell r="G54" t="str">
            <v>СФО</v>
          </cell>
          <cell r="H54" t="str">
            <v>СФО Новосибирская новосибирск</v>
          </cell>
          <cell r="J54" t="str">
            <v>Сергиенко ЮВ</v>
          </cell>
        </row>
        <row r="56">
          <cell r="E56" t="str">
            <v>Чибаков Зорикто Борисович</v>
          </cell>
          <cell r="F56" t="str">
            <v>03.03.1992, КМС</v>
          </cell>
          <cell r="H56" t="str">
            <v>Р.Бурятия, МО</v>
          </cell>
          <cell r="J56" t="str">
            <v>Цыбиков В.Ю.</v>
          </cell>
        </row>
        <row r="58">
          <cell r="E58" t="str">
            <v>Абдурахманов Магомедрасул Магомедович</v>
          </cell>
          <cell r="F58" t="str">
            <v>17.08.1995, МС</v>
          </cell>
          <cell r="G58" t="str">
            <v>СФО</v>
          </cell>
          <cell r="H58" t="str">
            <v>СФО, Томская,Томск МО</v>
          </cell>
          <cell r="J58" t="str">
            <v>Алиев АГ</v>
          </cell>
        </row>
        <row r="60">
          <cell r="E60" t="str">
            <v>Ануев Павел Петрович</v>
          </cell>
          <cell r="F60" t="str">
            <v>03.09.1993, КМС</v>
          </cell>
          <cell r="G60" t="str">
            <v>СФО</v>
          </cell>
          <cell r="H60" t="str">
            <v>Р.Бурятия, МО, БГСХА</v>
          </cell>
          <cell r="J60" t="str">
            <v>Санжиев Т.Ш.</v>
          </cell>
        </row>
        <row r="62">
          <cell r="D62">
            <v>9</v>
          </cell>
          <cell r="E62" t="str">
            <v>Бакиев Бокодир Нурзулаевич</v>
          </cell>
          <cell r="F62" t="str">
            <v>20.02.1988, МС</v>
          </cell>
          <cell r="G62" t="str">
            <v>СФО</v>
          </cell>
          <cell r="H62" t="str">
            <v>СФО, Иркутская, Иркутск, Д</v>
          </cell>
          <cell r="J62" t="str">
            <v>Журавлев Ю.М.   </v>
          </cell>
        </row>
        <row r="64">
          <cell r="E64" t="str">
            <v>Буданаев Алдар Тумэнович</v>
          </cell>
          <cell r="F64" t="str">
            <v>08.01.1990,КМС</v>
          </cell>
          <cell r="G64" t="str">
            <v>СФО</v>
          </cell>
          <cell r="H64" t="str">
            <v>СФО, Р.Бурятия, Улан-Удэ, Д</v>
          </cell>
          <cell r="J64" t="str">
            <v>Цыдыпов Б.В.,Жигжитов Б.С.</v>
          </cell>
        </row>
        <row r="66">
          <cell r="E66" t="str">
            <v>Буданаев Алдар Тумэнович</v>
          </cell>
          <cell r="F66" t="str">
            <v>08.01.1990, КМС</v>
          </cell>
          <cell r="G66" t="str">
            <v>СФО</v>
          </cell>
          <cell r="H66" t="str">
            <v>Р.Бурятия, МО</v>
          </cell>
          <cell r="J66" t="str">
            <v>Санжиев Т.Ш.</v>
          </cell>
        </row>
        <row r="68">
          <cell r="D68">
            <v>12</v>
          </cell>
          <cell r="E68" t="str">
            <v>Дулмаев Виктор Вячеславович</v>
          </cell>
          <cell r="F68" t="str">
            <v>27.01.1996, МС</v>
          </cell>
          <cell r="G68" t="str">
            <v>СФО</v>
          </cell>
          <cell r="H68" t="str">
            <v>Р.Бурятия, МО</v>
          </cell>
          <cell r="J68" t="str">
            <v>Санжиев Т.Ш.</v>
          </cell>
        </row>
        <row r="70">
          <cell r="D70">
            <v>10</v>
          </cell>
          <cell r="E70" t="str">
            <v>Ебечеков Алексей Сергеевич</v>
          </cell>
          <cell r="F70" t="str">
            <v>01.09.1991, МС</v>
          </cell>
          <cell r="G70" t="str">
            <v>СФО</v>
          </cell>
          <cell r="H70" t="str">
            <v>Р.Алтай г-Алтайск</v>
          </cell>
          <cell r="J70" t="str">
            <v>Яйтаков М.Я</v>
          </cell>
        </row>
        <row r="72">
          <cell r="E72" t="str">
            <v>Жамсранжапов Баир Андреевич</v>
          </cell>
          <cell r="F72" t="str">
            <v>31.12.1989, КМС</v>
          </cell>
          <cell r="G72" t="str">
            <v>СФО</v>
          </cell>
          <cell r="H72" t="str">
            <v>Р.Бурятия, МО, </v>
          </cell>
          <cell r="J72" t="str">
            <v>Санжиев Т.Ш.</v>
          </cell>
        </row>
        <row r="74">
          <cell r="E74" t="str">
            <v>Кириллов Степан Владимирович</v>
          </cell>
          <cell r="F74" t="str">
            <v>21.09.1985, КМС</v>
          </cell>
          <cell r="G74" t="str">
            <v>СФО</v>
          </cell>
          <cell r="H74" t="str">
            <v>Красноярский, Красноярск, </v>
          </cell>
          <cell r="J74" t="str">
            <v>Знаменский Г.Е., Печковский М.В.</v>
          </cell>
        </row>
        <row r="76">
          <cell r="E76" t="str">
            <v>Колесник Александр Александрович</v>
          </cell>
          <cell r="F76" t="str">
            <v>12.10.1993 КМС</v>
          </cell>
          <cell r="G76" t="str">
            <v>СФО</v>
          </cell>
          <cell r="H76" t="str">
            <v>Омская,Омск, МО</v>
          </cell>
          <cell r="J76" t="str">
            <v>Андреева ОН</v>
          </cell>
        </row>
        <row r="78">
          <cell r="E78" t="str">
            <v>Кулеш Михаил Валентинович</v>
          </cell>
          <cell r="F78" t="str">
            <v>21.12.1985, МС</v>
          </cell>
          <cell r="G78" t="str">
            <v>СФО</v>
          </cell>
          <cell r="H78" t="str">
            <v>СФО, Новосибирская, Новосибирск, Д</v>
          </cell>
          <cell r="J78" t="str">
            <v>Кулеш П.В. Немцов ГН</v>
          </cell>
        </row>
        <row r="80">
          <cell r="E80" t="str">
            <v>Кулеш Павел Валентинович</v>
          </cell>
          <cell r="F80" t="str">
            <v>21.12.1985, МС</v>
          </cell>
          <cell r="G80" t="str">
            <v>СФО</v>
          </cell>
          <cell r="H80" t="str">
            <v>СФО, Новосибирская, Новосибирск, Д</v>
          </cell>
          <cell r="J80" t="str">
            <v>Кулеш М.В. Немцов ГН</v>
          </cell>
        </row>
        <row r="82">
          <cell r="E82" t="str">
            <v>Лопсонов Жаргал Баторович</v>
          </cell>
          <cell r="F82" t="str">
            <v>23.02.1994, КМС</v>
          </cell>
          <cell r="G82" t="str">
            <v>СФО</v>
          </cell>
          <cell r="H82" t="str">
            <v>СФО, Р.Бурятия, Улан-Удэ, Д</v>
          </cell>
          <cell r="J82" t="str">
            <v>Цыдыпов Б.В.</v>
          </cell>
        </row>
        <row r="84">
          <cell r="E84" t="str">
            <v>Лубсанцыренов Цырен Гурожапович</v>
          </cell>
          <cell r="F84" t="str">
            <v>07.08.1991.,КМС</v>
          </cell>
          <cell r="G84" t="str">
            <v>СФО</v>
          </cell>
          <cell r="H84" t="str">
            <v>СФО Забайкальский,Агинское, МО</v>
          </cell>
          <cell r="J84" t="str">
            <v>Бадмацыренов Д.Ц.</v>
          </cell>
        </row>
        <row r="86">
          <cell r="E86" t="str">
            <v>Маслаков Кирилл Анатольевич</v>
          </cell>
          <cell r="F86" t="str">
            <v>12.01.1990, 1р</v>
          </cell>
          <cell r="G86" t="str">
            <v>СФО</v>
          </cell>
          <cell r="H86" t="str">
            <v>СФО, Алтайский,Барнаул, МО</v>
          </cell>
          <cell r="J86" t="str">
            <v>Кардашов М.В.</v>
          </cell>
        </row>
        <row r="88">
          <cell r="D88">
            <v>11</v>
          </cell>
          <cell r="E88" t="str">
            <v>Найданов Булат Дашиевич</v>
          </cell>
          <cell r="F88" t="str">
            <v>23.05.1988, МС</v>
          </cell>
          <cell r="G88" t="str">
            <v>СФО</v>
          </cell>
          <cell r="H88" t="str">
            <v>Р.Бурятия, Улан-Уд</v>
          </cell>
          <cell r="J88" t="str">
            <v>Цыдыпов Б.В.</v>
          </cell>
        </row>
        <row r="90">
          <cell r="E90" t="str">
            <v>Санин Эркеш Эдуардович</v>
          </cell>
          <cell r="F90" t="str">
            <v>20.09.1991, КМС</v>
          </cell>
          <cell r="G90" t="str">
            <v>СФО</v>
          </cell>
          <cell r="H90" t="str">
            <v>Р.Алтай г-Алтайск</v>
          </cell>
          <cell r="J90" t="str">
            <v>Аткунов С.Ю.</v>
          </cell>
        </row>
        <row r="92">
          <cell r="E92" t="str">
            <v>Усубян Юрик Кярамович</v>
          </cell>
          <cell r="F92" t="str">
            <v>10.03.1992, КМС</v>
          </cell>
          <cell r="G92" t="str">
            <v>СФО</v>
          </cell>
          <cell r="H92" t="str">
            <v>Новосибирская, Новосибирск</v>
          </cell>
          <cell r="J92" t="str">
            <v>Кулеш М.В., Кулеш П.В.</v>
          </cell>
        </row>
        <row r="94">
          <cell r="E94" t="str">
            <v>Федяй Констанин Сергеевич</v>
          </cell>
          <cell r="F94" t="str">
            <v>08.10.1994, КМС</v>
          </cell>
          <cell r="G94" t="str">
            <v>СФО</v>
          </cell>
          <cell r="H94" t="str">
            <v>СФО, Новосибирская,Новосибирск,МО</v>
          </cell>
          <cell r="J94" t="str">
            <v>Сергиенко ЮВ</v>
          </cell>
        </row>
        <row r="96">
          <cell r="E96" t="str">
            <v>Цырендоржиев Ким Баирович</v>
          </cell>
          <cell r="F96" t="str">
            <v>03.03.1990, КМС</v>
          </cell>
          <cell r="G96" t="str">
            <v>СФО</v>
          </cell>
          <cell r="H96" t="str">
            <v>СФО, Р.Бурятия, Улан-Удэ, Д</v>
          </cell>
          <cell r="J96" t="str">
            <v>Цыдынов БВ</v>
          </cell>
        </row>
        <row r="98">
          <cell r="E98" t="str">
            <v>Чернояров Александр Васильевич</v>
          </cell>
          <cell r="F98" t="str">
            <v>04.09.1987, МС</v>
          </cell>
          <cell r="G98" t="str">
            <v>СФО</v>
          </cell>
          <cell r="H98" t="str">
            <v>СФО, Р.Бурятия, Улан-Удэ, Д</v>
          </cell>
          <cell r="J98" t="str">
            <v>Санжиев Т.Ж., Цыдыпов Б.В.</v>
          </cell>
        </row>
        <row r="100">
          <cell r="E100" t="str">
            <v>Ян Петр Евгеньевич</v>
          </cell>
          <cell r="F100" t="str">
            <v>11.02.1993 КМС</v>
          </cell>
          <cell r="G100" t="str">
            <v>СФО</v>
          </cell>
          <cell r="H100" t="str">
            <v>Омская Омск</v>
          </cell>
          <cell r="J100" t="str">
            <v>Потатушкин ВЮ Юрьев ВС</v>
          </cell>
        </row>
        <row r="102">
          <cell r="E102" t="str">
            <v>Дамдинов Бато Зуректоевич</v>
          </cell>
          <cell r="F102" t="str">
            <v>22.08.1992, КМС</v>
          </cell>
          <cell r="G102" t="str">
            <v>СФО</v>
          </cell>
          <cell r="H102" t="str">
            <v>СФО, Р.Бурятия, Улан-Удэ, МО</v>
          </cell>
          <cell r="J102" t="str">
            <v>Цыдынов БВ</v>
          </cell>
        </row>
        <row r="104">
          <cell r="E104" t="str">
            <v>Иртамаев Вячеслав Валерьевич</v>
          </cell>
          <cell r="F104" t="str">
            <v>25.06.1989, КМС</v>
          </cell>
          <cell r="G104" t="str">
            <v>СФО</v>
          </cell>
          <cell r="H104" t="str">
            <v>СФО, р. Алтай</v>
          </cell>
          <cell r="J104" t="str">
            <v>Челчушев В.Б., Тюкешев А.Б.</v>
          </cell>
        </row>
        <row r="106">
          <cell r="D106">
            <v>14</v>
          </cell>
          <cell r="E106" t="str">
            <v>Алмадаков Аржан Николаевич</v>
          </cell>
          <cell r="F106" t="str">
            <v>22.06.1988, КМС</v>
          </cell>
          <cell r="G106" t="str">
            <v>СФО</v>
          </cell>
          <cell r="H106" t="str">
            <v>СФО, р. Алтай</v>
          </cell>
          <cell r="J106" t="str">
            <v>Челчушев В.Б.</v>
          </cell>
        </row>
        <row r="108">
          <cell r="E108" t="str">
            <v>Карабашев Айдар Петрович</v>
          </cell>
          <cell r="F108" t="str">
            <v>28.05.1989, 2р</v>
          </cell>
          <cell r="G108" t="str">
            <v>СФО</v>
          </cell>
          <cell r="H108" t="str">
            <v>Р.Алтай г-Алтайск</v>
          </cell>
        </row>
        <row r="110">
          <cell r="E110" t="str">
            <v>Раднаев Алексей Андреевич</v>
          </cell>
          <cell r="F110" t="str">
            <v>29.04.1991, КМС</v>
          </cell>
          <cell r="G110" t="str">
            <v>СФО</v>
          </cell>
          <cell r="H110" t="str">
            <v>Р.Бурятия, Улан-Удэ, Д</v>
          </cell>
          <cell r="J110" t="str">
            <v>Цыдыпов БВ</v>
          </cell>
        </row>
        <row r="112">
          <cell r="D112">
            <v>13</v>
          </cell>
          <cell r="E112" t="str">
            <v>Пенькович Никита Сергеевич</v>
          </cell>
          <cell r="F112" t="str">
            <v>17.10.92, КМС</v>
          </cell>
          <cell r="G112" t="str">
            <v>СФО</v>
          </cell>
          <cell r="H112" t="str">
            <v>СФО, Иркутская, Иркутск Д</v>
          </cell>
          <cell r="J112" t="str">
            <v>Магура И.Б.</v>
          </cell>
        </row>
        <row r="114">
          <cell r="E114" t="str">
            <v>Назаров Александр Павлович</v>
          </cell>
          <cell r="F114" t="str">
            <v>24.06.1988, 1р</v>
          </cell>
          <cell r="G114" t="str">
            <v>СФО</v>
          </cell>
          <cell r="H114" t="str">
            <v>СФО, Забайкальский</v>
          </cell>
          <cell r="J114" t="str">
            <v>Бадмацыренов ДЦ, Иванов В.А.</v>
          </cell>
        </row>
        <row r="116">
          <cell r="E116" t="str">
            <v>Раджабов Магомед Шихнел</v>
          </cell>
          <cell r="F116" t="str">
            <v>23.06.1987, КМС</v>
          </cell>
          <cell r="G116" t="str">
            <v>СФО</v>
          </cell>
          <cell r="H116" t="str">
            <v>Красноярский, Красноярск, </v>
          </cell>
          <cell r="J116" t="str">
            <v>Гутов Б.П.</v>
          </cell>
        </row>
        <row r="118">
          <cell r="E118" t="str">
            <v>Степанян Нарек Вагинагович</v>
          </cell>
          <cell r="F118" t="str">
            <v>04.08.1991, МС</v>
          </cell>
          <cell r="G118" t="str">
            <v>СФО</v>
          </cell>
          <cell r="H118" t="str">
            <v>Красноярский, Красноярск, </v>
          </cell>
          <cell r="J118" t="str">
            <v>Табунцов Н.Н., Саградян В.О.</v>
          </cell>
        </row>
        <row r="120">
          <cell r="E120" t="str">
            <v>Тагиров Роман Маратович</v>
          </cell>
          <cell r="F120" t="str">
            <v>22.10.1990, КМС</v>
          </cell>
          <cell r="G120" t="str">
            <v>СФО</v>
          </cell>
          <cell r="H120" t="str">
            <v>СФО, Новосибирская, Новосибирск, Л</v>
          </cell>
          <cell r="J120" t="str">
            <v>Кулеш М.В.</v>
          </cell>
        </row>
        <row r="122">
          <cell r="E122" t="str">
            <v>Онхонов Марат Викторович</v>
          </cell>
          <cell r="F122" t="str">
            <v>19.10.1988, КМС</v>
          </cell>
          <cell r="G122" t="str">
            <v>СФО</v>
          </cell>
          <cell r="H122" t="str">
            <v>Иркутская, Иркутск</v>
          </cell>
          <cell r="J122" t="str">
            <v>Журавлев Ю.М., Магура И.Б.   </v>
          </cell>
        </row>
        <row r="124">
          <cell r="D124">
            <v>16</v>
          </cell>
          <cell r="E124" t="str">
            <v>Тадышев Айвар Степанович</v>
          </cell>
          <cell r="F124" t="str">
            <v>21.11.1989, КМС</v>
          </cell>
          <cell r="G124" t="str">
            <v>СФО</v>
          </cell>
          <cell r="H124" t="str">
            <v>СФО, р. Алтай</v>
          </cell>
          <cell r="J124" t="str">
            <v>Челчушев В.Б.J402</v>
          </cell>
        </row>
        <row r="126">
          <cell r="E126" t="str">
            <v>Аюбов Нурудин Сейфудинович</v>
          </cell>
          <cell r="F126" t="str">
            <v>03.02.1990, КМС</v>
          </cell>
          <cell r="G126" t="str">
            <v>СФО</v>
          </cell>
          <cell r="H126" t="str">
            <v>Новосибирская, Новосибирск</v>
          </cell>
          <cell r="J126" t="str">
            <v>Кулеш М.В., Кулеш П.В.</v>
          </cell>
        </row>
        <row r="128">
          <cell r="E128" t="str">
            <v>Жигжитов Жаргал Баирович</v>
          </cell>
          <cell r="F128" t="str">
            <v>24.06.1989, КМС</v>
          </cell>
          <cell r="G128" t="str">
            <v>СФО</v>
          </cell>
          <cell r="H128" t="str">
            <v>СФО, Р.Бурятия, Улан-Удэ, Д</v>
          </cell>
          <cell r="J128" t="str">
            <v>Цыдыпов Б.В.,Доржитаров Ю.А.</v>
          </cell>
        </row>
        <row r="130">
          <cell r="E130" t="str">
            <v>Енчинов Эжер Игнатьевич</v>
          </cell>
          <cell r="F130" t="str">
            <v>13.01.1982, МС</v>
          </cell>
          <cell r="G130" t="str">
            <v>СФО</v>
          </cell>
          <cell r="H130" t="str">
            <v>СФО, р. АлтайГ-Алтайск, Д</v>
          </cell>
          <cell r="I130" t="str">
            <v>001910004</v>
          </cell>
          <cell r="J130" t="str">
            <v>Яйтаков М.Я.</v>
          </cell>
        </row>
        <row r="132">
          <cell r="E132" t="str">
            <v>Шмидт Вячеслав Александрович</v>
          </cell>
          <cell r="F132" t="str">
            <v>25.01.1991,МС</v>
          </cell>
          <cell r="G132" t="str">
            <v>СФО</v>
          </cell>
          <cell r="H132" t="str">
            <v>СФО, Алтайский,Барнаул, МО</v>
          </cell>
          <cell r="J132" t="str">
            <v>Блаженко А</v>
          </cell>
        </row>
        <row r="134">
          <cell r="E134" t="str">
            <v>Рабенко Андрей Андреевич</v>
          </cell>
          <cell r="F134" t="str">
            <v>23.11.1983, КМС</v>
          </cell>
          <cell r="G134" t="str">
            <v>СФО</v>
          </cell>
          <cell r="H134" t="str">
            <v>СФО, Томская,Томск МО</v>
          </cell>
          <cell r="J134" t="str">
            <v>Соколов МБ Попов АН</v>
          </cell>
        </row>
        <row r="136">
          <cell r="E136" t="str">
            <v>Ардиматов Александр Александрович</v>
          </cell>
          <cell r="F136" t="str">
            <v>24.02.1993, КМС</v>
          </cell>
          <cell r="G136" t="str">
            <v>СФО</v>
          </cell>
          <cell r="H136" t="str">
            <v>Омсская Омск</v>
          </cell>
          <cell r="J136" t="str">
            <v>Горбунов АВ Кондаков АМ</v>
          </cell>
        </row>
        <row r="138">
          <cell r="E138" t="str">
            <v>Сухеев Сергей Нанзырович</v>
          </cell>
          <cell r="F138" t="str">
            <v>30.04.1987, </v>
          </cell>
          <cell r="G138" t="str">
            <v>СФО</v>
          </cell>
          <cell r="H138" t="str">
            <v>Р.Бурятия, Улан-Удэ, Д</v>
          </cell>
          <cell r="J138" t="str">
            <v>Цыдыпов БВ</v>
          </cell>
        </row>
        <row r="140">
          <cell r="D140">
            <v>15</v>
          </cell>
          <cell r="E140" t="str">
            <v>Пантелеев Павел Андреевич</v>
          </cell>
          <cell r="F140" t="str">
            <v>02.07.1993 МС</v>
          </cell>
          <cell r="G140" t="str">
            <v>СФО</v>
          </cell>
          <cell r="H140" t="str">
            <v>Омская Омск</v>
          </cell>
          <cell r="J140" t="str">
            <v>Горбунов АВ Бобровский ВП Юрьев ВС</v>
          </cell>
        </row>
        <row r="142">
          <cell r="E142" t="str">
            <v>Кудюшев Руслан Андреевич</v>
          </cell>
          <cell r="F142" t="str">
            <v>19.05.1994,КМС</v>
          </cell>
          <cell r="G142" t="str">
            <v>СФО</v>
          </cell>
          <cell r="H142" t="str">
            <v>СФО, Р.Алтай, Г-Алтайск,ПР.</v>
          </cell>
          <cell r="J142" t="str">
            <v>Челчушев В.Б.</v>
          </cell>
        </row>
        <row r="144">
          <cell r="E144" t="str">
            <v>Бадмаев Дмитрий Иннокентьевич</v>
          </cell>
          <cell r="F144" t="str">
            <v>17.07.1992, 1р</v>
          </cell>
          <cell r="G144" t="str">
            <v>СФО</v>
          </cell>
          <cell r="H144" t="str">
            <v>СФО, Р.Бурятия, Улан-Удэ, Д</v>
          </cell>
          <cell r="J144" t="str">
            <v>Цыдыпов БВ</v>
          </cell>
        </row>
        <row r="146">
          <cell r="E146" t="str">
            <v>Власов Антон Андреевич</v>
          </cell>
          <cell r="F146" t="str">
            <v>01.01.1994., КМС</v>
          </cell>
          <cell r="G146" t="str">
            <v>СФО</v>
          </cell>
          <cell r="H146" t="str">
            <v>Омсская Омск</v>
          </cell>
          <cell r="J146" t="str">
            <v>Горбунов АВ Бобровский ВА Юрьев ВС</v>
          </cell>
        </row>
        <row r="148">
          <cell r="E148" t="str">
            <v>Бордунаев Александр Валерьевич</v>
          </cell>
          <cell r="F148" t="str">
            <v>22.03.1988, КМС</v>
          </cell>
          <cell r="G148" t="str">
            <v>СФО</v>
          </cell>
          <cell r="H148" t="str">
            <v>СФО, Р.Бурятия, Улан-Удэ, Д</v>
          </cell>
          <cell r="J148" t="str">
            <v>Цыдыпов БВ</v>
          </cell>
        </row>
        <row r="150">
          <cell r="E150" t="str">
            <v>Тархатов Артур Андреевич</v>
          </cell>
          <cell r="F150" t="str">
            <v>23.12.1986, МС</v>
          </cell>
          <cell r="G150" t="str">
            <v>СФО</v>
          </cell>
          <cell r="H150" t="str">
            <v>Р.Алтай г-Алтайск</v>
          </cell>
          <cell r="J150" t="str">
            <v>Яйтаков М.Я</v>
          </cell>
        </row>
        <row r="152">
          <cell r="E152" t="str">
            <v>Убучунеев Евгений</v>
          </cell>
          <cell r="F152" t="str">
            <v>04.02.1992, КМС</v>
          </cell>
          <cell r="G152" t="str">
            <v>СФО</v>
          </cell>
          <cell r="H152" t="str">
            <v>Р.Бурятия</v>
          </cell>
        </row>
        <row r="154">
          <cell r="E154" t="str">
            <v>Воротников Али Анатольевич</v>
          </cell>
          <cell r="F154" t="str">
            <v>09.01.1990, КМС</v>
          </cell>
          <cell r="G154" t="str">
            <v>СФО</v>
          </cell>
          <cell r="H154" t="str">
            <v>СФО, Р.Бурятия, Улан-Удэ, МО</v>
          </cell>
          <cell r="J154" t="str">
            <v>Цыдынов БВ</v>
          </cell>
        </row>
        <row r="156">
          <cell r="E156" t="str">
            <v>Ефименко Алексей Николаевич</v>
          </cell>
          <cell r="F156" t="str">
            <v>12.09.1984, МС</v>
          </cell>
          <cell r="G156" t="str">
            <v>СФО</v>
          </cell>
          <cell r="H156" t="str">
            <v>Красноярский, Красноярск, </v>
          </cell>
          <cell r="J156" t="str">
            <v>Знаменский Г.Е., Печковский М.В.</v>
          </cell>
        </row>
        <row r="158">
          <cell r="E158" t="str">
            <v>Кудюшев Айдын Владимирович</v>
          </cell>
          <cell r="F158" t="str">
            <v>10 01.1993, КМС</v>
          </cell>
          <cell r="G158" t="str">
            <v>СФО</v>
          </cell>
          <cell r="H158" t="str">
            <v>Р.Алтай г-Алтайск</v>
          </cell>
          <cell r="J158" t="str">
            <v>Конунов А.А.</v>
          </cell>
        </row>
        <row r="160">
          <cell r="E160" t="str">
            <v>Дадашов Орхан Джаваншир-оглы</v>
          </cell>
          <cell r="F160" t="str">
            <v>10.01.1993, КМС</v>
          </cell>
          <cell r="G160" t="str">
            <v>СФО</v>
          </cell>
          <cell r="H160" t="str">
            <v>СФО, Новосибирская,Новосибирск,ПР</v>
          </cell>
          <cell r="J160" t="str">
            <v>Кулеш ПВ Кулеш МВ Немцов ГН</v>
          </cell>
        </row>
        <row r="162">
          <cell r="D162">
            <v>17</v>
          </cell>
          <cell r="E162" t="str">
            <v>Галсанов Жаргал Владимирович</v>
          </cell>
          <cell r="F162" t="str">
            <v>05.02.1978,КМС</v>
          </cell>
          <cell r="G162" t="str">
            <v>СФО</v>
          </cell>
          <cell r="H162" t="str">
            <v>СФО, Р.Бурятия, Улан-Удэ, Д</v>
          </cell>
          <cell r="J162" t="str">
            <v>Цыдыпов Б.В.,Санжиев А.Ж.</v>
          </cell>
        </row>
        <row r="164">
          <cell r="D164">
            <v>18</v>
          </cell>
          <cell r="E164" t="str">
            <v>Галанов Александр Владимирович</v>
          </cell>
          <cell r="F164" t="str">
            <v>02.12.1987, КМС</v>
          </cell>
          <cell r="G164" t="str">
            <v>СФО</v>
          </cell>
          <cell r="H164" t="str">
            <v>Р.Алтай Г-Алтайск</v>
          </cell>
          <cell r="J164" t="str">
            <v>Аткунов С.Ю.</v>
          </cell>
        </row>
        <row r="166">
          <cell r="E166" t="str">
            <v>Казанцев Иван Олегович</v>
          </cell>
          <cell r="F166" t="str">
            <v>04.08.1990, МС</v>
          </cell>
          <cell r="G166" t="str">
            <v>СФО</v>
          </cell>
          <cell r="H166" t="str">
            <v>Красноярский, Красноярск, </v>
          </cell>
          <cell r="J166" t="str">
            <v>Хориков В.А., Хориков М.А.</v>
          </cell>
        </row>
        <row r="168">
          <cell r="E168" t="str">
            <v>Семкин Андрей Викторович</v>
          </cell>
          <cell r="F168" t="str">
            <v>17.07.1992, КМС</v>
          </cell>
          <cell r="G168" t="str">
            <v>СФО</v>
          </cell>
          <cell r="H168" t="str">
            <v>Красноярский, Красноярск, </v>
          </cell>
          <cell r="J168" t="str">
            <v>Многогрешнов Н.Г.</v>
          </cell>
        </row>
        <row r="170">
          <cell r="D170">
            <v>19</v>
          </cell>
          <cell r="E170" t="str">
            <v>Кушхов Сослан Артурович</v>
          </cell>
          <cell r="F170" t="str">
            <v>04.09.1993,КМС</v>
          </cell>
          <cell r="G170" t="str">
            <v>СФО</v>
          </cell>
          <cell r="H170" t="str">
            <v>Новосибирская, Новосибирск</v>
          </cell>
          <cell r="J170" t="str">
            <v>Кулеш М.В., Кулеш П.В.</v>
          </cell>
        </row>
        <row r="172">
          <cell r="D172">
            <v>20</v>
          </cell>
          <cell r="E172" t="str">
            <v>Мардаленов Алексей Михайлович</v>
          </cell>
          <cell r="F172" t="str">
            <v>20.06.1987, КМС</v>
          </cell>
          <cell r="H172" t="str">
            <v>Р.Бурятия, Улан-Удэ, Д</v>
          </cell>
          <cell r="J172" t="str">
            <v>Куприянов А.А.</v>
          </cell>
        </row>
        <row r="174">
          <cell r="E174" t="str">
            <v>Раднаев Артур Андреевич</v>
          </cell>
          <cell r="F174" t="str">
            <v>01.01.1986, КМС</v>
          </cell>
          <cell r="G174" t="str">
            <v>СФО</v>
          </cell>
          <cell r="H174" t="str">
            <v>Р.Бурятия, Улан-Удэ, Д</v>
          </cell>
          <cell r="J174" t="str">
            <v>Цыдыпов БВ</v>
          </cell>
        </row>
        <row r="176">
          <cell r="E176" t="str">
            <v>Заптуев Аюр Игоревич</v>
          </cell>
          <cell r="F176" t="str">
            <v>05.07.1985, КМС</v>
          </cell>
          <cell r="G176" t="str">
            <v>СФО</v>
          </cell>
          <cell r="H176" t="str">
            <v>СФО, Р.Бурятия, Улан-Удэ, Д</v>
          </cell>
          <cell r="J176" t="str">
            <v>Санжиев Т.Ж., Цыдыпов Б.В.</v>
          </cell>
        </row>
        <row r="178">
          <cell r="E178" t="str">
            <v>Сухов Федор Федорович</v>
          </cell>
          <cell r="F178" t="str">
            <v>05.05.1994, КМС</v>
          </cell>
          <cell r="G178" t="str">
            <v>СФО</v>
          </cell>
          <cell r="H178" t="str">
            <v>Красноярский, Красноярск, </v>
          </cell>
          <cell r="J178" t="str">
            <v>Знаменский Г.Е., Печковский М.В.</v>
          </cell>
        </row>
        <row r="180">
          <cell r="E180" t="str">
            <v>Лахин Евгений Александрович</v>
          </cell>
          <cell r="F180" t="str">
            <v>20.09.1987, КМС</v>
          </cell>
          <cell r="G180" t="str">
            <v>СФО</v>
          </cell>
          <cell r="H180" t="str">
            <v>Омская, Омск, МО</v>
          </cell>
          <cell r="J180" t="str">
            <v>Потатушкин В.Ю., Юрьев В.С.</v>
          </cell>
        </row>
        <row r="182">
          <cell r="E182" t="str">
            <v>Суворин Иван Александрович</v>
          </cell>
          <cell r="F182" t="str">
            <v>09.05.1986, КМС</v>
          </cell>
          <cell r="G182" t="str">
            <v>СФО</v>
          </cell>
          <cell r="H182" t="str">
            <v>СФО, Новосибирская, Новосибирск, Д</v>
          </cell>
          <cell r="J182" t="str">
            <v>Кулеш М.В.Кулеш ПВ Немцов ГН</v>
          </cell>
        </row>
        <row r="184">
          <cell r="E184" t="str">
            <v>Алгасанов Зубайру Гамзатович</v>
          </cell>
          <cell r="F184" t="str">
            <v>01.06.1992, КМС</v>
          </cell>
          <cell r="H184" t="str">
            <v>Р.Бурятия, Улан-Удэ, Д</v>
          </cell>
          <cell r="J184" t="str">
            <v>Цыдыпов БВ</v>
          </cell>
        </row>
        <row r="186">
          <cell r="E186" t="str">
            <v>Серегин Артем Николаевич</v>
          </cell>
          <cell r="F186" t="str">
            <v>04.05.1988, КМС</v>
          </cell>
          <cell r="G186" t="str">
            <v>СФО</v>
          </cell>
          <cell r="H186" t="str">
            <v>СФО, Алтайский,Барнаул, МО</v>
          </cell>
          <cell r="J186" t="str">
            <v>Кардашов М.В.</v>
          </cell>
        </row>
        <row r="188">
          <cell r="E188" t="str">
            <v>Киракосян Карапет Араикович</v>
          </cell>
          <cell r="F188" t="str">
            <v>06.01.1992, КМС</v>
          </cell>
          <cell r="G188" t="str">
            <v>СФО</v>
          </cell>
          <cell r="H188" t="str">
            <v>СФО, Забайкальский</v>
          </cell>
          <cell r="J188" t="str">
            <v>Бадмацыренов ДЦ, Малышев ЭГ</v>
          </cell>
        </row>
        <row r="190">
          <cell r="E190" t="str">
            <v>Федаровский Евгений Николаевич</v>
          </cell>
          <cell r="F190" t="str">
            <v>21.06.1990, КМС</v>
          </cell>
          <cell r="G190" t="str">
            <v>СФО</v>
          </cell>
          <cell r="H190" t="str">
            <v>СФО, Томская,Томск</v>
          </cell>
          <cell r="J190" t="str">
            <v>Попов АН  Щербаков ДА</v>
          </cell>
        </row>
        <row r="192">
          <cell r="E192" t="str">
            <v>Уин Айдын Анатольевич</v>
          </cell>
          <cell r="F192" t="str">
            <v>25.03.1992, КМС</v>
          </cell>
          <cell r="G192" t="str">
            <v>СФО</v>
          </cell>
          <cell r="H192" t="str">
            <v>Р.Алтай г-Алтайск</v>
          </cell>
          <cell r="J192" t="str">
            <v>Аткунов С.Ю.</v>
          </cell>
        </row>
        <row r="194">
          <cell r="E194" t="str">
            <v>Муйтуев Иван Сергеевич</v>
          </cell>
          <cell r="F194" t="str">
            <v>02.03.1985, 1р</v>
          </cell>
          <cell r="G194" t="str">
            <v>СФО</v>
          </cell>
          <cell r="H194" t="str">
            <v>СФО, р. Алтай</v>
          </cell>
          <cell r="J194" t="str">
            <v>Челчушев</v>
          </cell>
        </row>
        <row r="196">
          <cell r="E196" t="str">
            <v>Кеский-оол Байыр</v>
          </cell>
          <cell r="F196" t="str">
            <v>30.03.1991, КМС</v>
          </cell>
          <cell r="H196" t="str">
            <v>Р.Бурятия, МО, БГУ</v>
          </cell>
          <cell r="J196" t="str">
            <v>Санжиев Т.Ш.</v>
          </cell>
        </row>
        <row r="198">
          <cell r="E198" t="str">
            <v>Мункодугаров Бато Цыренсамбуевич</v>
          </cell>
          <cell r="F198" t="str">
            <v>21.07.1981, МС</v>
          </cell>
          <cell r="H198" t="str">
            <v>Р.Бурятия, Улан-Удэ, Д</v>
          </cell>
          <cell r="J198" t="str">
            <v>Санжиев Т.Ж., Цыдыпов БВ</v>
          </cell>
        </row>
        <row r="200">
          <cell r="E200" t="str">
            <v>Праков Станислав Александрович</v>
          </cell>
          <cell r="F200" t="str">
            <v>10.07.1994, КМС</v>
          </cell>
          <cell r="G200" t="str">
            <v>СФО</v>
          </cell>
          <cell r="H200" t="str">
            <v>Р.Бурятия, У-Удэ</v>
          </cell>
          <cell r="J200" t="str">
            <v>Никулин Д.В.</v>
          </cell>
        </row>
        <row r="202">
          <cell r="E202" t="str">
            <v>Алиев Абдула Гурбан оглы</v>
          </cell>
          <cell r="F202" t="str">
            <v>07.11.1981, МС</v>
          </cell>
          <cell r="G202" t="str">
            <v>СФО</v>
          </cell>
          <cell r="H202" t="str">
            <v>СФО, Томская, Томск, МО</v>
          </cell>
          <cell r="J202" t="str">
            <v>Титов Д.В.</v>
          </cell>
        </row>
        <row r="204">
          <cell r="E204" t="str">
            <v>Алтунин Владимир Борисович</v>
          </cell>
          <cell r="F204" t="str">
            <v>11.06.1987, КМС</v>
          </cell>
          <cell r="G204" t="str">
            <v>СФО</v>
          </cell>
          <cell r="H204" t="str">
            <v>Красноярский, Красноярск, </v>
          </cell>
          <cell r="J204" t="str">
            <v>Знаменский Г.Е., Печковский М.В.</v>
          </cell>
        </row>
        <row r="206">
          <cell r="D206">
            <v>22</v>
          </cell>
          <cell r="E206" t="str">
            <v>Галсанов Аюр Беликтоевич</v>
          </cell>
          <cell r="F206" t="str">
            <v>13.08.1986,МС</v>
          </cell>
          <cell r="G206" t="str">
            <v>СФО</v>
          </cell>
          <cell r="H206" t="str">
            <v>СФО, Р.Бурятия, Улан-Удэ, МО</v>
          </cell>
          <cell r="J206" t="str">
            <v>Бадмыцеренов ДЦ</v>
          </cell>
        </row>
        <row r="208">
          <cell r="E208" t="str">
            <v>Демичев Роман Викторович</v>
          </cell>
          <cell r="F208" t="str">
            <v>06.10.1977, КМС</v>
          </cell>
          <cell r="G208" t="str">
            <v>СФО</v>
          </cell>
          <cell r="H208" t="str">
            <v>СФО, р. Бурятия</v>
          </cell>
          <cell r="J208" t="str">
            <v>Цыдыпов Б.В.,Доржигтаров</v>
          </cell>
        </row>
        <row r="210">
          <cell r="D210">
            <v>21</v>
          </cell>
          <cell r="E210" t="str">
            <v>Исмаилов Умар Сулумбекович</v>
          </cell>
          <cell r="F210" t="str">
            <v>12.12.1989, МС</v>
          </cell>
          <cell r="G210" t="str">
            <v>СФО</v>
          </cell>
          <cell r="H210" t="str">
            <v>СФО, Иркутская</v>
          </cell>
          <cell r="J210" t="str">
            <v>Журавлев Ю.М.   </v>
          </cell>
        </row>
        <row r="212">
          <cell r="D212">
            <v>23</v>
          </cell>
          <cell r="E212" t="str">
            <v>Каримов Ойбек Бахрамович</v>
          </cell>
          <cell r="F212" t="str">
            <v>17.06.1990, КМС</v>
          </cell>
          <cell r="G212" t="str">
            <v>СФО</v>
          </cell>
          <cell r="H212" t="str">
            <v>Новосибирская, Новосибирск</v>
          </cell>
          <cell r="J212" t="str">
            <v>Кулеш М.В.</v>
          </cell>
        </row>
        <row r="214">
          <cell r="E214" t="str">
            <v>Рахимов Сухров</v>
          </cell>
          <cell r="F214" t="str">
            <v>07.10.1991,</v>
          </cell>
          <cell r="G214" t="str">
            <v>СФО</v>
          </cell>
          <cell r="H214" t="str">
            <v>Иркутская,</v>
          </cell>
          <cell r="J214" t="str">
            <v>Журавлев Ю.М.   </v>
          </cell>
        </row>
        <row r="216">
          <cell r="E216" t="str">
            <v>Родак Алексей Владимирович</v>
          </cell>
          <cell r="F216" t="str">
            <v>28.07.1981, КМС</v>
          </cell>
          <cell r="G216" t="str">
            <v>СФО</v>
          </cell>
          <cell r="H216" t="str">
            <v>СФО, Новосибирская,Новосибирск,ПР</v>
          </cell>
          <cell r="J216" t="str">
            <v>Кулеш ПВ Кулеш МВ Немцов ГН</v>
          </cell>
        </row>
        <row r="218">
          <cell r="E218" t="str">
            <v>Салтанов Александр Викторович</v>
          </cell>
          <cell r="F218" t="str">
            <v>24.11.1986, КМС</v>
          </cell>
          <cell r="G218" t="str">
            <v>СФО</v>
          </cell>
          <cell r="H218" t="str">
            <v>Красноярский, Красноярск, </v>
          </cell>
          <cell r="J218" t="str">
            <v>Знаменский Г.Е., Печковский М.В.</v>
          </cell>
        </row>
        <row r="220">
          <cell r="D220">
            <v>24</v>
          </cell>
          <cell r="E220" t="str">
            <v>Фозилов Алишер Шухратович</v>
          </cell>
          <cell r="F220" t="str">
            <v>12.12.1991, КМС</v>
          </cell>
          <cell r="G220" t="str">
            <v>СФО</v>
          </cell>
          <cell r="H220" t="str">
            <v>Новосибирская, Новосибирск</v>
          </cell>
          <cell r="J220" t="str">
            <v>Шеховцев А.А.</v>
          </cell>
        </row>
        <row r="222">
          <cell r="E222" t="str">
            <v>Игнатов Евгений Алексеевич</v>
          </cell>
          <cell r="F222" t="str">
            <v>05.11.1986, КМС</v>
          </cell>
          <cell r="G222" t="str">
            <v>СФО</v>
          </cell>
          <cell r="H222" t="str">
            <v>Новосибирская, Новосибирск</v>
          </cell>
          <cell r="J222" t="str">
            <v> Кулеш П.В.</v>
          </cell>
        </row>
        <row r="224">
          <cell r="D224">
            <v>25</v>
          </cell>
          <cell r="E224" t="str">
            <v>Игошев Игорь Сергеевич</v>
          </cell>
          <cell r="F224" t="str">
            <v>23.11.1989,КМС</v>
          </cell>
          <cell r="G224" t="str">
            <v>СФО</v>
          </cell>
          <cell r="H224" t="str">
            <v>СФО, Р.Бурятия, Улан-Удэ, Д</v>
          </cell>
          <cell r="J224" t="str">
            <v>Цыдыпов Б.В.,Санжиев А.Ж.</v>
          </cell>
        </row>
        <row r="226">
          <cell r="D226">
            <v>28</v>
          </cell>
          <cell r="E226" t="str">
            <v>Ковин Андрей Вячеславович</v>
          </cell>
          <cell r="F226" t="str">
            <v>16.08.1982,КМС</v>
          </cell>
          <cell r="G226" t="str">
            <v>СФО</v>
          </cell>
          <cell r="H226" t="str">
            <v>СФО, Новосибирская,Новосибирск,ПР</v>
          </cell>
          <cell r="J226" t="str">
            <v>Кулеш ПВ Кулеш МВ Немцов ГН</v>
          </cell>
        </row>
        <row r="228">
          <cell r="D228">
            <v>27</v>
          </cell>
          <cell r="E228" t="str">
            <v>Орлов Андрей Иванович</v>
          </cell>
          <cell r="F228" t="str">
            <v>19.01.1987,КМС</v>
          </cell>
          <cell r="G228" t="str">
            <v>СФО</v>
          </cell>
          <cell r="H228" t="str">
            <v>СФО,Иркутская,Усть-Кут</v>
          </cell>
          <cell r="J228" t="str">
            <v>Куклин С.В.</v>
          </cell>
        </row>
        <row r="230">
          <cell r="E230" t="str">
            <v>Юдаев Максим Юрьевич</v>
          </cell>
          <cell r="F230" t="str">
            <v>25.10.1987, КМС</v>
          </cell>
          <cell r="G230" t="str">
            <v>СФО</v>
          </cell>
          <cell r="H230" t="str">
            <v>СФО, Новосибирская, Новосибирск, МО</v>
          </cell>
          <cell r="J230" t="str">
            <v>Кулеш М.В.Кулеш ПВ Немцов ГН</v>
          </cell>
        </row>
        <row r="232">
          <cell r="D232">
            <v>26</v>
          </cell>
          <cell r="E232" t="str">
            <v>Мункодугаров Бато</v>
          </cell>
          <cell r="F232" t="str">
            <v>21.07.1981, КМС</v>
          </cell>
          <cell r="G232" t="str">
            <v>СФО</v>
          </cell>
          <cell r="H232" t="str">
            <v>СФО, Р.Бурятия, Улан-Удэ, Д</v>
          </cell>
          <cell r="J232" t="str">
            <v>Цыдыпов БВ</v>
          </cell>
        </row>
        <row r="234">
          <cell r="E234" t="str">
            <v>Беспрозванных Марк Аркадьевич</v>
          </cell>
          <cell r="F234" t="str">
            <v>13.02.1992, КМС</v>
          </cell>
          <cell r="G234" t="str">
            <v>СФО</v>
          </cell>
          <cell r="H234" t="str">
            <v>Омская, Омск МО</v>
          </cell>
          <cell r="J234" t="str">
            <v>Горбунов А.В., Кондаков АМ Марциневич В.Ю.</v>
          </cell>
        </row>
        <row r="236">
          <cell r="D236">
            <v>36</v>
          </cell>
          <cell r="E236" t="str">
            <v>Беспрозванных Степан Аркадьевич</v>
          </cell>
          <cell r="F236" t="str">
            <v>13.02.1992, КМС</v>
          </cell>
          <cell r="G236" t="str">
            <v>СФО</v>
          </cell>
          <cell r="H236" t="str">
            <v>Омская, Омск МО</v>
          </cell>
          <cell r="J236" t="str">
            <v>Бобровский ВА Горбунов А.В., Юрьев В.С.</v>
          </cell>
        </row>
        <row r="238">
          <cell r="D238">
            <v>30</v>
          </cell>
          <cell r="E238" t="str">
            <v>Дамдинов  Владимир Дашанамжилович</v>
          </cell>
          <cell r="F238" t="str">
            <v>1979, МС</v>
          </cell>
          <cell r="G238" t="str">
            <v>СФО</v>
          </cell>
          <cell r="H238" t="str">
            <v>СФО, Р.Бурятия, Улан-Удэ, Д</v>
          </cell>
          <cell r="J238" t="str">
            <v>Санжиев Т.Ж., Цыдыпов БВ</v>
          </cell>
        </row>
        <row r="240">
          <cell r="D240">
            <v>32</v>
          </cell>
          <cell r="E240" t="str">
            <v>Дардаев Сергей Юрьевич</v>
          </cell>
          <cell r="F240" t="str">
            <v>26.05.1980, КМс</v>
          </cell>
          <cell r="G240" t="str">
            <v>СФО</v>
          </cell>
          <cell r="H240" t="str">
            <v>СФО, Р.Бурятия, Улан-Удэ, Д</v>
          </cell>
          <cell r="J240" t="str">
            <v>Амгаланов А.Г.</v>
          </cell>
        </row>
        <row r="242">
          <cell r="D242">
            <v>31</v>
          </cell>
          <cell r="E242" t="str">
            <v>Павлов Андрей Анатольевич</v>
          </cell>
          <cell r="F242" t="str">
            <v>02.04.1983, КМС</v>
          </cell>
          <cell r="G242" t="str">
            <v>СФО</v>
          </cell>
          <cell r="H242" t="str">
            <v>СФО, Р.Бурятия, Улан-Удэ, Д</v>
          </cell>
          <cell r="J242" t="str">
            <v>Куприянов А.А.</v>
          </cell>
        </row>
        <row r="244">
          <cell r="D244">
            <v>29</v>
          </cell>
          <cell r="E244" t="str">
            <v>Хохлов Михаил Александрович</v>
          </cell>
          <cell r="F244" t="str">
            <v>18.06.1986, КМС</v>
          </cell>
          <cell r="G244" t="str">
            <v>СФО</v>
          </cell>
          <cell r="H244" t="str">
            <v>СФО, Красноярский</v>
          </cell>
          <cell r="J244" t="str">
            <v>Батурин А.В.</v>
          </cell>
        </row>
        <row r="246">
          <cell r="E246" t="str">
            <v>Эскерханов Руслан Ибрагимович</v>
          </cell>
          <cell r="F246" t="str">
            <v>20.11.1989, КМС</v>
          </cell>
          <cell r="G246" t="str">
            <v>СФО</v>
          </cell>
          <cell r="H246" t="str">
            <v>Новосибирская, Новосибирск</v>
          </cell>
          <cell r="J246" t="str">
            <v>Евстафьев СВ</v>
          </cell>
        </row>
        <row r="248">
          <cell r="E248" t="str">
            <v>Халитов Арслан Сан</v>
          </cell>
          <cell r="F248" t="str">
            <v>02.04.1983, КМС</v>
          </cell>
          <cell r="G248" t="str">
            <v>СФО</v>
          </cell>
          <cell r="H248" t="str">
            <v>Красноярский, Красноярак</v>
          </cell>
          <cell r="J248" t="str">
            <v>Гутов Б.Г.</v>
          </cell>
        </row>
        <row r="250">
          <cell r="D250">
            <v>33</v>
          </cell>
          <cell r="E250" t="str">
            <v>Баранов Андрей Алексеевич</v>
          </cell>
          <cell r="F250" t="str">
            <v>04.02.1982, КМС</v>
          </cell>
          <cell r="G250" t="str">
            <v>СФО</v>
          </cell>
          <cell r="H250" t="str">
            <v>СФО, Р.Бурятия, Улан-Удэ, Д</v>
          </cell>
          <cell r="J250" t="str">
            <v>Санжиев Т.Ж., Цыдыпов Б.В.</v>
          </cell>
        </row>
        <row r="252">
          <cell r="D252">
            <v>34</v>
          </cell>
          <cell r="E252" t="str">
            <v>Филонов Алексей Сергеевич</v>
          </cell>
          <cell r="F252" t="str">
            <v>12.12.1987, 1р</v>
          </cell>
          <cell r="G252" t="str">
            <v>СФО</v>
          </cell>
          <cell r="H252" t="str">
            <v>СФО, Алтайский,Барнаул, МО</v>
          </cell>
          <cell r="J252" t="str">
            <v>Кардашов М.В.</v>
          </cell>
        </row>
        <row r="254">
          <cell r="D254">
            <v>35</v>
          </cell>
          <cell r="E254" t="str">
            <v>Самаров Александр Семенович</v>
          </cell>
          <cell r="F254" t="str">
            <v>20.01.1987, КМС</v>
          </cell>
          <cell r="G254" t="str">
            <v>СФО</v>
          </cell>
          <cell r="H254" t="str">
            <v>Красноярский, Красноярск, </v>
          </cell>
          <cell r="J254" t="str">
            <v>Знаменский Г.Е., Печковский М.В.</v>
          </cell>
        </row>
        <row r="256">
          <cell r="E256" t="str">
            <v>Усольцев Денис Давыдович</v>
          </cell>
          <cell r="F256" t="str">
            <v>11.11.1992, КМС</v>
          </cell>
          <cell r="G256" t="str">
            <v>СФО</v>
          </cell>
          <cell r="H256" t="str">
            <v>Р.Бурятия, У-Удэ</v>
          </cell>
          <cell r="J256" t="str">
            <v>Никулин Д.В.</v>
          </cell>
        </row>
        <row r="258">
          <cell r="E258" t="str">
            <v>Абдулкадыров Артур Ахмедович</v>
          </cell>
          <cell r="F258" t="str">
            <v>18.10.1987, МС</v>
          </cell>
          <cell r="G258" t="str">
            <v>СФО</v>
          </cell>
          <cell r="H258" t="str">
            <v>СФО, Р.Бурятия, Улан-Удэ, Д</v>
          </cell>
          <cell r="J258" t="str">
            <v>Санжиев Т.Ж., Цыдыпов Б.В.</v>
          </cell>
        </row>
        <row r="260">
          <cell r="E260" t="str">
            <v>Адыкаев Али Сергеевич</v>
          </cell>
          <cell r="F260" t="str">
            <v>02.01.1986, КМС</v>
          </cell>
          <cell r="G260" t="str">
            <v>СФО</v>
          </cell>
          <cell r="H260" t="str">
            <v>СФО, Р.Алтай,Г-Алтайск,Д</v>
          </cell>
          <cell r="J260" t="str">
            <v>Тадышев ЮН</v>
          </cell>
        </row>
        <row r="262">
          <cell r="E262" t="str">
            <v>Адыя Дамды Борисович</v>
          </cell>
          <cell r="F262" t="str">
            <v>13.07.1993, КМС</v>
          </cell>
          <cell r="G262" t="str">
            <v>СФО</v>
          </cell>
          <cell r="H262" t="str">
            <v>СФО, Иркутская, Иркутск, ВСАГО</v>
          </cell>
          <cell r="J262" t="str">
            <v>Швецов В.А.</v>
          </cell>
        </row>
        <row r="264">
          <cell r="E264" t="str">
            <v>Акчин Турай Николаевич</v>
          </cell>
          <cell r="F264" t="str">
            <v>01.01.1992, КМС</v>
          </cell>
          <cell r="G264" t="str">
            <v>СФО</v>
          </cell>
          <cell r="H264" t="str">
            <v>СФО, Р.Алтай,Г-Алтайск,Д</v>
          </cell>
          <cell r="J264" t="str">
            <v>Челчуков ВБ</v>
          </cell>
        </row>
        <row r="266">
          <cell r="E266" t="str">
            <v>Алексеев Роман Валерьевич</v>
          </cell>
          <cell r="F266" t="str">
            <v>1987, МС</v>
          </cell>
          <cell r="G266" t="str">
            <v>СФО</v>
          </cell>
          <cell r="H266" t="str">
            <v>СФО, Новосибирская,Новосибирск,ПР</v>
          </cell>
          <cell r="J266" t="str">
            <v>Кулеш ПВ Кулеш МВ Немцов ГН</v>
          </cell>
        </row>
        <row r="268">
          <cell r="E268" t="str">
            <v>Алиев Абдула Русланович</v>
          </cell>
          <cell r="F268" t="str">
            <v>18.01.1986, МС</v>
          </cell>
          <cell r="G268" t="str">
            <v>СФО</v>
          </cell>
          <cell r="H268" t="str">
            <v>СФО, Р.Алтай</v>
          </cell>
          <cell r="J268" t="str">
            <v>Челчушев В.Б.</v>
          </cell>
        </row>
        <row r="270">
          <cell r="E270" t="str">
            <v>Алиев Абдулла Гурбан оглы</v>
          </cell>
          <cell r="F270" t="str">
            <v>07.11.1981, КМС</v>
          </cell>
          <cell r="G270" t="str">
            <v>СФО</v>
          </cell>
          <cell r="H270" t="str">
            <v>СФО, Томская, Томск</v>
          </cell>
          <cell r="J270" t="str">
            <v>Титов Д.В.</v>
          </cell>
        </row>
        <row r="272">
          <cell r="E272" t="str">
            <v>Алиев Рустам Русланович</v>
          </cell>
          <cell r="F272" t="str">
            <v>29.01.1987, МС</v>
          </cell>
          <cell r="G272" t="str">
            <v>СФО</v>
          </cell>
          <cell r="H272" t="str">
            <v>СФО, Р.Алтай,Г-Алтайск,Д</v>
          </cell>
          <cell r="J272" t="str">
            <v>Челчушев В.Б.</v>
          </cell>
        </row>
        <row r="274">
          <cell r="E274" t="str">
            <v>Алтунин Владимир Борисович</v>
          </cell>
          <cell r="F274" t="str">
            <v>11.07.1986, КМС</v>
          </cell>
          <cell r="G274" t="str">
            <v>СФО</v>
          </cell>
          <cell r="H274" t="str">
            <v>СФО. Красноярский, Красноярск</v>
          </cell>
          <cell r="J274" t="str">
            <v>Знаменский ГЕ Печковский МВ</v>
          </cell>
        </row>
        <row r="276">
          <cell r="E276" t="str">
            <v>Алчаков Эдуард Валерьевич</v>
          </cell>
          <cell r="F276" t="str">
            <v>07.07.1981, МС</v>
          </cell>
          <cell r="G276" t="str">
            <v>СФО</v>
          </cell>
          <cell r="H276" t="str">
            <v>СФО, Р.Алтай</v>
          </cell>
          <cell r="J276" t="str">
            <v>Яйтаков М.Я.</v>
          </cell>
        </row>
        <row r="278">
          <cell r="E278" t="str">
            <v>Аниев Алихан Арыснакович</v>
          </cell>
          <cell r="F278" t="str">
            <v>12.03.1983, КМС</v>
          </cell>
          <cell r="G278" t="str">
            <v>СФО</v>
          </cell>
          <cell r="H278" t="str">
            <v>СФО. Красноярский, Красноярск</v>
          </cell>
          <cell r="J278" t="str">
            <v>Воробьев А.А.</v>
          </cell>
        </row>
        <row r="280">
          <cell r="E280" t="str">
            <v>Ардиматов Виктор Александрович</v>
          </cell>
          <cell r="F280" t="str">
            <v>10.11.1990, КМС</v>
          </cell>
          <cell r="G280" t="str">
            <v>СФО</v>
          </cell>
          <cell r="H280" t="str">
            <v>Р.Алтай г-Алтайск</v>
          </cell>
          <cell r="J280" t="str">
            <v>Аткунов С.Ю.</v>
          </cell>
        </row>
        <row r="282">
          <cell r="E282" t="str">
            <v>Артеменко Сергей Михайлович</v>
          </cell>
          <cell r="F282" t="str">
            <v>04.04.1986, КМС</v>
          </cell>
          <cell r="G282" t="str">
            <v>СФО</v>
          </cell>
          <cell r="H282" t="str">
            <v>СФО, Красноряский, Ачинск</v>
          </cell>
          <cell r="J282" t="str">
            <v>Чурилкин</v>
          </cell>
        </row>
        <row r="284">
          <cell r="E284" t="str">
            <v>Аскеров Азер</v>
          </cell>
          <cell r="F284" t="str">
            <v>1992, КМС</v>
          </cell>
          <cell r="G284" t="str">
            <v>СФО</v>
          </cell>
          <cell r="H284" t="str">
            <v>СФО, Красноярский,Красноярск, МО</v>
          </cell>
          <cell r="J284" t="str">
            <v>Знаменский ГЕ   Синатулин СВ</v>
          </cell>
        </row>
        <row r="286">
          <cell r="E286" t="str">
            <v>Афанасьев Эрдэм Баирович</v>
          </cell>
          <cell r="F286" t="str">
            <v>23.02.1986, МС</v>
          </cell>
          <cell r="G286" t="str">
            <v>СФО</v>
          </cell>
          <cell r="H286" t="str">
            <v>СФО, Р.Бурятия, Улан-Удэ, Д</v>
          </cell>
          <cell r="J286" t="str">
            <v>Санжиев Т.Ж., Цыдыпов Б.В.</v>
          </cell>
        </row>
        <row r="288">
          <cell r="E288" t="str">
            <v>Ахмаров Виталий Александрович</v>
          </cell>
          <cell r="F288" t="str">
            <v>03.03.1991,КМС</v>
          </cell>
          <cell r="G288" t="str">
            <v>СФО</v>
          </cell>
          <cell r="H288" t="str">
            <v>СФО,Алтайский,Бийск</v>
          </cell>
          <cell r="J288" t="str">
            <v>Первов В.И.         Трескин С.М.</v>
          </cell>
        </row>
        <row r="290">
          <cell r="E290" t="str">
            <v>Баданов Александр Матвеевич</v>
          </cell>
          <cell r="F290" t="str">
            <v>22.06.1986,1р</v>
          </cell>
          <cell r="G290" t="str">
            <v>СФО</v>
          </cell>
          <cell r="H290" t="str">
            <v>СФО, Р.Бурятия, Улан-Удэ, Д</v>
          </cell>
          <cell r="J290" t="str">
            <v>Цыдыпов Б.В.,Жигжитов Б.С.</v>
          </cell>
        </row>
        <row r="292">
          <cell r="E292" t="str">
            <v>Бадмаев Батор Иванович</v>
          </cell>
          <cell r="F292" t="str">
            <v>09.08.1990.,КМС</v>
          </cell>
          <cell r="G292" t="str">
            <v>СФО</v>
          </cell>
          <cell r="H292" t="str">
            <v>СФО Забайкальский,Чита, МО</v>
          </cell>
          <cell r="J292" t="str">
            <v>Бадмыцеренов ДЦ</v>
          </cell>
        </row>
        <row r="294">
          <cell r="E294" t="str">
            <v>Байгызов Владимир Алексеевич</v>
          </cell>
          <cell r="F294" t="str">
            <v>15.01.1987, КМС</v>
          </cell>
          <cell r="G294" t="str">
            <v>СФО</v>
          </cell>
          <cell r="H294" t="str">
            <v>СФО, р. Алтай</v>
          </cell>
          <cell r="J294" t="str">
            <v>Тойдонов</v>
          </cell>
        </row>
        <row r="296">
          <cell r="E296" t="str">
            <v>Байдаев Сергей </v>
          </cell>
          <cell r="G296" t="str">
            <v>СФО</v>
          </cell>
          <cell r="H296" t="str">
            <v>СФО, Р,Бурятия</v>
          </cell>
          <cell r="J296" t="str">
            <v>Никулин</v>
          </cell>
        </row>
        <row r="298">
          <cell r="E298" t="str">
            <v>Байлагашев Артем Евгеньевич</v>
          </cell>
          <cell r="F298" t="str">
            <v>03.04.1986, КМС</v>
          </cell>
          <cell r="G298" t="str">
            <v>СФО</v>
          </cell>
          <cell r="H298" t="str">
            <v>СФО, Кемеровская, Новокузнецк </v>
          </cell>
          <cell r="J298" t="str">
            <v>Пожаркин</v>
          </cell>
        </row>
        <row r="300">
          <cell r="E300" t="str">
            <v>Бакмиев Валерий Сергеевич</v>
          </cell>
          <cell r="F300" t="str">
            <v>01.01.1988, 1р</v>
          </cell>
          <cell r="G300" t="str">
            <v>СФО</v>
          </cell>
          <cell r="H300" t="str">
            <v>СФО, Кемеровская, Белово</v>
          </cell>
          <cell r="J300" t="str">
            <v>Перцев С.</v>
          </cell>
        </row>
        <row r="302">
          <cell r="E302" t="str">
            <v>Бакрасов Амыр Михайлович</v>
          </cell>
          <cell r="F302" t="str">
            <v>03.11.1984, МСМК</v>
          </cell>
          <cell r="G302" t="str">
            <v>СФО</v>
          </cell>
          <cell r="H302" t="str">
            <v>СФО, Р.Алтай,Г-Алтайск,Д</v>
          </cell>
          <cell r="J302" t="str">
            <v>Яйтаков </v>
          </cell>
        </row>
        <row r="304">
          <cell r="E304" t="str">
            <v>Бакшиханов Баир Владимирович</v>
          </cell>
          <cell r="F304" t="str">
            <v>26.04.1981, КМС</v>
          </cell>
          <cell r="G304" t="str">
            <v>СФО</v>
          </cell>
          <cell r="H304" t="str">
            <v>СФО, Р.Бурятия, Улан-Удэ, Д</v>
          </cell>
          <cell r="I304" t="str">
            <v>009551</v>
          </cell>
          <cell r="J304" t="str">
            <v>Санжиев Т.Ж., Доржитаров Ю.А.</v>
          </cell>
        </row>
        <row r="306">
          <cell r="E306" t="str">
            <v>Балданов Булат Батоевич</v>
          </cell>
          <cell r="F306" t="str">
            <v>12.07.1988.,КМС</v>
          </cell>
          <cell r="G306" t="str">
            <v>СФО</v>
          </cell>
          <cell r="H306" t="str">
            <v>СФО Забайкальский,Чита, МО</v>
          </cell>
          <cell r="J306" t="str">
            <v>Бадмыцеренов ДЦ</v>
          </cell>
        </row>
        <row r="308">
          <cell r="E308" t="str">
            <v>Балданов Станислав Михайлович</v>
          </cell>
          <cell r="F308" t="str">
            <v>28.10.1987,1р</v>
          </cell>
          <cell r="G308" t="str">
            <v>СФО</v>
          </cell>
          <cell r="H308" t="str">
            <v>СФО, Р.Бурятия, Улан-Удэ, Д</v>
          </cell>
          <cell r="J308" t="str">
            <v>Цыдыпов Б.В.,Жигжитов Б.С.</v>
          </cell>
        </row>
        <row r="310">
          <cell r="E310" t="str">
            <v>Бантеев Владислав Дмитриевич</v>
          </cell>
          <cell r="F310" t="str">
            <v>28.08.1991, КМС</v>
          </cell>
          <cell r="G310" t="str">
            <v>СФО</v>
          </cell>
          <cell r="H310" t="str">
            <v>СФО. Красноярский, Красноярск МО</v>
          </cell>
          <cell r="J310" t="str">
            <v>Трифонов АС</v>
          </cell>
        </row>
        <row r="312">
          <cell r="E312" t="str">
            <v>Барсуков Артем Анатольевич</v>
          </cell>
          <cell r="F312" t="str">
            <v>29.09.1988,КМС</v>
          </cell>
          <cell r="G312" t="str">
            <v>СФО</v>
          </cell>
          <cell r="H312" t="str">
            <v>СФО, Красноярский,Красноярск, МО</v>
          </cell>
          <cell r="J312" t="str">
            <v>Августинович ГА Знаменский ГЕ</v>
          </cell>
        </row>
        <row r="314">
          <cell r="E314" t="str">
            <v>Басов Дмитрий Андреевич</v>
          </cell>
          <cell r="F314" t="str">
            <v>08.09.1988, КМС</v>
          </cell>
          <cell r="G314" t="str">
            <v>СФО</v>
          </cell>
          <cell r="H314" t="str">
            <v>СФО, Иркутская, Усть-Илимск, МО</v>
          </cell>
          <cell r="J314" t="str">
            <v>Коротеев А.А., Былков Е.В.</v>
          </cell>
        </row>
        <row r="316">
          <cell r="E316" t="str">
            <v>Бедарев Владимир Олегович</v>
          </cell>
          <cell r="F316" t="str">
            <v>11.07.1991, 2р</v>
          </cell>
          <cell r="G316" t="str">
            <v>СФО</v>
          </cell>
          <cell r="H316" t="str">
            <v>СФО, Алтайский</v>
          </cell>
          <cell r="J316" t="str">
            <v>Корчуганов </v>
          </cell>
        </row>
        <row r="318">
          <cell r="E318" t="str">
            <v>Белов Александр Петрович</v>
          </cell>
          <cell r="F318" t="str">
            <v>14.04.1986, КМС</v>
          </cell>
          <cell r="G318" t="str">
            <v>СФО</v>
          </cell>
          <cell r="H318" t="str">
            <v>СФО, Кемеровская, Новокузнецк, Д</v>
          </cell>
          <cell r="J318" t="str">
            <v>Аминов Г.А.</v>
          </cell>
        </row>
        <row r="320">
          <cell r="E320" t="str">
            <v>Белов Алексей Евгеньевич</v>
          </cell>
          <cell r="F320" t="str">
            <v>12.08.1979, КМС</v>
          </cell>
          <cell r="G320" t="str">
            <v>СФО</v>
          </cell>
          <cell r="H320" t="str">
            <v>СФО, Красноярский</v>
          </cell>
          <cell r="J320" t="str">
            <v>Смигов Сагродян</v>
          </cell>
        </row>
        <row r="322">
          <cell r="E322" t="str">
            <v>Бикбаев Семен Николаевич</v>
          </cell>
          <cell r="F322" t="str">
            <v>08.11.1992, КМС</v>
          </cell>
          <cell r="G322" t="str">
            <v>СФО</v>
          </cell>
          <cell r="H322" t="str">
            <v>СФО, Кемеровская, А-Судженск</v>
          </cell>
          <cell r="J322" t="str">
            <v>Попов А.Н.</v>
          </cell>
        </row>
        <row r="324">
          <cell r="E324" t="str">
            <v>Блинов Александр Викторович</v>
          </cell>
          <cell r="F324" t="str">
            <v>18.11.1988, КМС</v>
          </cell>
          <cell r="G324" t="str">
            <v>СФО</v>
          </cell>
          <cell r="H324" t="str">
            <v>СФО, Алтайский, Заринск, МО</v>
          </cell>
          <cell r="J324" t="str">
            <v>Зайцев В.С.</v>
          </cell>
        </row>
        <row r="326">
          <cell r="E326" t="str">
            <v>Блинов Михаил Геннадьевич</v>
          </cell>
          <cell r="F326" t="str">
            <v>17.08.1987, МС</v>
          </cell>
          <cell r="G326" t="str">
            <v>СФО</v>
          </cell>
          <cell r="H326" t="str">
            <v>СФО, Красноярский,Лесосибирск,МО</v>
          </cell>
          <cell r="J326" t="str">
            <v>Галкин В.Ф.</v>
          </cell>
        </row>
        <row r="328">
          <cell r="E328" t="str">
            <v>Бойков Виталий Владимирович</v>
          </cell>
          <cell r="F328" t="str">
            <v>23.01.1986, КМС</v>
          </cell>
          <cell r="G328" t="str">
            <v>СФО</v>
          </cell>
          <cell r="H328" t="str">
            <v>СФО, Томская</v>
          </cell>
          <cell r="J328" t="str">
            <v>Вышегородцев</v>
          </cell>
        </row>
        <row r="330">
          <cell r="E330" t="str">
            <v>Бойков Геннадий Павлович</v>
          </cell>
          <cell r="F330" t="str">
            <v>02.04.1988,КМС</v>
          </cell>
          <cell r="G330" t="str">
            <v>СФО</v>
          </cell>
          <cell r="H330" t="str">
            <v>СФО,Иркутская,Усть-Кут</v>
          </cell>
          <cell r="J330" t="str">
            <v>Куклин С.В.</v>
          </cell>
        </row>
        <row r="332">
          <cell r="E332" t="str">
            <v>Бойков Игорь Павлович</v>
          </cell>
          <cell r="F332" t="str">
            <v>10.07.1990,КМС</v>
          </cell>
          <cell r="G332" t="str">
            <v>СФО</v>
          </cell>
          <cell r="H332" t="str">
            <v>СФО,Иркутская,Усть-Кут</v>
          </cell>
          <cell r="J332" t="str">
            <v>Куклин С.В.</v>
          </cell>
        </row>
        <row r="334">
          <cell r="E334" t="str">
            <v>Бокиев Бокодир Нурзулаевич</v>
          </cell>
          <cell r="F334" t="str">
            <v>20.02.1988, МС</v>
          </cell>
          <cell r="G334" t="str">
            <v>СФО</v>
          </cell>
          <cell r="H334" t="str">
            <v>СФО, Иркутская, Иркутск, Д</v>
          </cell>
          <cell r="J334" t="str">
            <v>Журавлев Ю.М.   </v>
          </cell>
        </row>
        <row r="336">
          <cell r="E336" t="str">
            <v>Бокиев Муродуло Кудратович</v>
          </cell>
          <cell r="F336" t="str">
            <v>20.02.1990, МС</v>
          </cell>
          <cell r="G336" t="str">
            <v>СФО</v>
          </cell>
          <cell r="H336" t="str">
            <v>СФО, Иркутская, Иркутск, Д</v>
          </cell>
          <cell r="J336" t="str">
            <v>Журавлев Ю.М.   </v>
          </cell>
        </row>
        <row r="338">
          <cell r="E338" t="str">
            <v>Болданов Булат Батоевич</v>
          </cell>
          <cell r="F338" t="str">
            <v>12.07.1988, 1р</v>
          </cell>
          <cell r="G338" t="str">
            <v>СФО</v>
          </cell>
          <cell r="H338" t="str">
            <v>СФО, Забайкальский</v>
          </cell>
          <cell r="J338" t="str">
            <v>Загибалов</v>
          </cell>
        </row>
        <row r="340">
          <cell r="E340" t="str">
            <v>Болданов Станислав Михайлович</v>
          </cell>
          <cell r="F340" t="str">
            <v>28.10.1987, 1р</v>
          </cell>
          <cell r="G340" t="str">
            <v>СФО</v>
          </cell>
          <cell r="H340" t="str">
            <v>СФО, Р.Бурятия, Улан-Удэ, Д</v>
          </cell>
          <cell r="J340" t="str">
            <v>Цыдыпов Б.В.,Жигжитов Б.С.</v>
          </cell>
        </row>
        <row r="342">
          <cell r="E342" t="str">
            <v>Боргояков Иван Георгиевич</v>
          </cell>
          <cell r="F342" t="str">
            <v>09.06.1993, КМС</v>
          </cell>
          <cell r="G342" t="str">
            <v>СФО</v>
          </cell>
          <cell r="H342" t="str">
            <v>СФО, Р.Хакасия, Абакан ПР</v>
          </cell>
          <cell r="J342" t="str">
            <v>Аев ГА</v>
          </cell>
        </row>
        <row r="344">
          <cell r="E344" t="str">
            <v>Борисов Григорий Андреевич</v>
          </cell>
          <cell r="F344" t="str">
            <v>22.09.1991, МС</v>
          </cell>
          <cell r="G344" t="str">
            <v>СФО</v>
          </cell>
          <cell r="H344" t="str">
            <v>СФО, Алтайский, Бийск</v>
          </cell>
          <cell r="I344" t="str">
            <v>020400022</v>
          </cell>
          <cell r="J344" t="str">
            <v>Бачурин</v>
          </cell>
        </row>
        <row r="346">
          <cell r="E346" t="str">
            <v>Бородыня Владислав Александрович</v>
          </cell>
          <cell r="F346" t="str">
            <v>20.11.1990, КМС</v>
          </cell>
          <cell r="G346" t="str">
            <v>СФО</v>
          </cell>
          <cell r="H346" t="str">
            <v>СФО, Красноярский, Красноярск, МО</v>
          </cell>
          <cell r="J346" t="str">
            <v>Знаменский Г.Е., Печковский М.В.</v>
          </cell>
        </row>
        <row r="348">
          <cell r="E348" t="str">
            <v>Ботомункуев Артур Владимирович</v>
          </cell>
          <cell r="F348" t="str">
            <v>30.01.1986, КМС</v>
          </cell>
          <cell r="G348" t="str">
            <v>СФО</v>
          </cell>
          <cell r="H348" t="str">
            <v>СФО, Р.Бурятия, Улан-Удэ, Д</v>
          </cell>
          <cell r="J348" t="str">
            <v>Цыдынов БВ</v>
          </cell>
        </row>
        <row r="350">
          <cell r="E350" t="str">
            <v>Бугуев Айас Борисович</v>
          </cell>
          <cell r="F350" t="str">
            <v>31.10.1987, КМС</v>
          </cell>
          <cell r="G350" t="str">
            <v>СФО</v>
          </cell>
          <cell r="H350" t="str">
            <v>СФО, р. Алтпй</v>
          </cell>
          <cell r="J350" t="str">
            <v>Челчушев</v>
          </cell>
        </row>
        <row r="352">
          <cell r="E352" t="str">
            <v>Будажапов Андрей Цырендоржиевич</v>
          </cell>
          <cell r="F352" t="str">
            <v>13.05.1988, МС</v>
          </cell>
          <cell r="G352" t="str">
            <v>СФО</v>
          </cell>
          <cell r="H352" t="str">
            <v>СФО, Р.Бурятия, Улан-Удэ, Д</v>
          </cell>
          <cell r="J352" t="str">
            <v>Санжиев Т.Ж., Цыдыпов Б.В.</v>
          </cell>
        </row>
        <row r="354">
          <cell r="E354" t="str">
            <v>Бурлаков Игорь Игоревич</v>
          </cell>
          <cell r="F354" t="str">
            <v>27.01.1985, КМС</v>
          </cell>
          <cell r="G354" t="str">
            <v>СФО</v>
          </cell>
          <cell r="H354" t="str">
            <v>СФО, Алтайский, Барнаул</v>
          </cell>
          <cell r="J354" t="str">
            <v>Плотников С.Д.</v>
          </cell>
        </row>
        <row r="356">
          <cell r="E356" t="str">
            <v>Бурыкин Андрей Алексеевич</v>
          </cell>
          <cell r="F356" t="str">
            <v>30.11.1991,  1р</v>
          </cell>
          <cell r="G356" t="str">
            <v>СФО</v>
          </cell>
          <cell r="H356" t="str">
            <v>СФО, р. Алтай</v>
          </cell>
          <cell r="J356" t="str">
            <v>Корчуганов </v>
          </cell>
        </row>
        <row r="358">
          <cell r="E358" t="str">
            <v>Буянтуев Александр Олегович</v>
          </cell>
          <cell r="F358" t="str">
            <v>18.09.1987,1р</v>
          </cell>
          <cell r="G358" t="str">
            <v>СФО</v>
          </cell>
          <cell r="H358" t="str">
            <v>СФО, Р.Бурятия, Улан-Удэ, Д</v>
          </cell>
          <cell r="J358" t="str">
            <v>Цыдыпов Б.В.,Жигжитов Б.С.</v>
          </cell>
        </row>
        <row r="360">
          <cell r="E360" t="str">
            <v>Вазиров Рамазан Вазирович</v>
          </cell>
          <cell r="F360" t="str">
            <v>23.02.1989,КМС</v>
          </cell>
          <cell r="G360" t="str">
            <v>СФО</v>
          </cell>
          <cell r="H360" t="str">
            <v>СФО,Иркутская,Усть-Кут</v>
          </cell>
          <cell r="J360" t="str">
            <v>Куклин С.В.</v>
          </cell>
        </row>
        <row r="362">
          <cell r="E362" t="str">
            <v>Вайсбекер Антон Петрович</v>
          </cell>
          <cell r="F362" t="str">
            <v>01.08.1981, КМС</v>
          </cell>
          <cell r="G362" t="str">
            <v>СФО</v>
          </cell>
          <cell r="H362" t="str">
            <v>СФО, Новосибирская,Новосибирск,ПР</v>
          </cell>
          <cell r="J362" t="str">
            <v>Кулеш ПВ Кулеш МВ Немцов ГН</v>
          </cell>
        </row>
        <row r="364">
          <cell r="E364" t="str">
            <v>Васильев Евгений </v>
          </cell>
          <cell r="F364" t="str">
            <v>1989, КМС</v>
          </cell>
          <cell r="G364" t="str">
            <v>СФО</v>
          </cell>
          <cell r="H364" t="str">
            <v>СФО, Красноярский, Красноярск, МО</v>
          </cell>
          <cell r="J364" t="str">
            <v>Знаменский Г.Е.. Печковский С.В.</v>
          </cell>
        </row>
        <row r="366">
          <cell r="E366" t="str">
            <v>Васильев Евгений </v>
          </cell>
          <cell r="F366" t="str">
            <v>1989, КМС</v>
          </cell>
          <cell r="G366" t="str">
            <v>СФО</v>
          </cell>
          <cell r="H366" t="str">
            <v>СФО, Красноярский,Красноярск, МО</v>
          </cell>
          <cell r="J366" t="str">
            <v>Знаменский ГЕ   Синатулин СВ</v>
          </cell>
        </row>
        <row r="368">
          <cell r="E368" t="str">
            <v>Ваулин Николай Иванович</v>
          </cell>
          <cell r="F368" t="str">
            <v>13.02.1991, 1р</v>
          </cell>
          <cell r="G368" t="str">
            <v>СФО</v>
          </cell>
          <cell r="H368" t="str">
            <v>СФО, Кемеровская, Белово</v>
          </cell>
          <cell r="J368" t="str">
            <v>Перцев С.</v>
          </cell>
        </row>
        <row r="370">
          <cell r="E370" t="str">
            <v>Веревкин Алексей Вячеславович</v>
          </cell>
          <cell r="F370" t="str">
            <v>19.11.1993, КМС</v>
          </cell>
          <cell r="G370" t="str">
            <v>СФО</v>
          </cell>
          <cell r="H370" t="str">
            <v>СФО, Р.Хакасия, Абакан ПР</v>
          </cell>
          <cell r="J370" t="str">
            <v>Аев ГА</v>
          </cell>
        </row>
        <row r="372">
          <cell r="E372" t="str">
            <v>Веселков Виталий Михайлович</v>
          </cell>
          <cell r="F372" t="str">
            <v>24.12.1988, 2р</v>
          </cell>
          <cell r="G372" t="str">
            <v>СФО</v>
          </cell>
          <cell r="H372" t="str">
            <v>СФО, Кемеровская</v>
          </cell>
          <cell r="J372" t="str">
            <v>Перцев С.</v>
          </cell>
        </row>
        <row r="374">
          <cell r="E374" t="str">
            <v>Видягин Алексей Сергеевич</v>
          </cell>
          <cell r="F374" t="str">
            <v>04.06.1989, КМС</v>
          </cell>
          <cell r="G374" t="str">
            <v>СФО</v>
          </cell>
          <cell r="H374" t="str">
            <v>СФО,Кемеровская,Прокопьевск</v>
          </cell>
          <cell r="J374" t="str">
            <v>Серегин А.М.</v>
          </cell>
        </row>
        <row r="376">
          <cell r="E376" t="str">
            <v>Власов Антон Андреевич</v>
          </cell>
          <cell r="F376" t="str">
            <v>01.01.1994,  КМС</v>
          </cell>
          <cell r="G376" t="str">
            <v>СФО</v>
          </cell>
          <cell r="H376" t="str">
            <v>СФО, Кемеровская, Прокопьевск, МО</v>
          </cell>
          <cell r="I376" t="str">
            <v>014650</v>
          </cell>
          <cell r="J376" t="str">
            <v>Горбунов А.В. Бобровский В.А.Юрьев В.С.</v>
          </cell>
        </row>
        <row r="378">
          <cell r="E378" t="str">
            <v>Вульферт Максим Александрович</v>
          </cell>
          <cell r="F378" t="str">
            <v>30.06.1986, КМС</v>
          </cell>
          <cell r="G378" t="str">
            <v>СФО</v>
          </cell>
          <cell r="H378" t="str">
            <v>СФО, Новосибирская, Новосибирск, Д</v>
          </cell>
          <cell r="J378" t="str">
            <v>Лысенко Ю.И.</v>
          </cell>
        </row>
        <row r="380">
          <cell r="E380" t="str">
            <v>Выползов Артем Андреевич</v>
          </cell>
          <cell r="F380" t="str">
            <v>02.03.1990, КМС</v>
          </cell>
          <cell r="G380" t="str">
            <v>СФО</v>
          </cell>
          <cell r="H380" t="str">
            <v>СФО, Красноярский</v>
          </cell>
          <cell r="J380" t="str">
            <v>Чурилкин А.И.</v>
          </cell>
        </row>
        <row r="382">
          <cell r="E382" t="str">
            <v>Габдушев Сергей Рифкатович</v>
          </cell>
          <cell r="F382" t="str">
            <v>13.03.1990,КМС</v>
          </cell>
          <cell r="G382" t="str">
            <v>СФО</v>
          </cell>
          <cell r="H382" t="str">
            <v>СФО,Иркутская,Усть-Кут</v>
          </cell>
          <cell r="J382" t="str">
            <v>Куклин С.В.</v>
          </cell>
        </row>
        <row r="384">
          <cell r="E384" t="str">
            <v>Галанов Андрей Владимирович</v>
          </cell>
          <cell r="F384" t="str">
            <v>02.12.1987,КМС</v>
          </cell>
          <cell r="G384" t="str">
            <v>СФО</v>
          </cell>
          <cell r="H384" t="str">
            <v>СФО, Р Алтай,Г-Алтайск МО</v>
          </cell>
          <cell r="J384" t="str">
            <v>Аткунов СЮ</v>
          </cell>
        </row>
        <row r="386">
          <cell r="E386" t="str">
            <v>Галсанов Зорикто Найд</v>
          </cell>
          <cell r="F386" t="str">
            <v>12.07..1990, МС</v>
          </cell>
          <cell r="G386" t="str">
            <v>СФО</v>
          </cell>
          <cell r="H386" t="str">
            <v>СФО, Забайкальский</v>
          </cell>
          <cell r="J386" t="str">
            <v>Якубович Д.</v>
          </cell>
        </row>
        <row r="388">
          <cell r="E388" t="str">
            <v>Ганов Роман Игоревич</v>
          </cell>
          <cell r="F388" t="str">
            <v>18.02.1993,1р.</v>
          </cell>
          <cell r="G388" t="str">
            <v>СФО</v>
          </cell>
          <cell r="H388" t="str">
            <v>СФО, Алтайский, Бийск</v>
          </cell>
          <cell r="J388" t="str">
            <v>Добыш Е.В.</v>
          </cell>
        </row>
        <row r="390">
          <cell r="E390" t="str">
            <v>Герман Дмитрий Генрихович</v>
          </cell>
          <cell r="F390" t="str">
            <v>30.08.1992, КМС</v>
          </cell>
          <cell r="G390" t="str">
            <v>СФО</v>
          </cell>
          <cell r="H390" t="str">
            <v>СФО, Новосибирская, Новосибирск, Л</v>
          </cell>
          <cell r="J390" t="str">
            <v>Шпис И.И.</v>
          </cell>
        </row>
        <row r="392">
          <cell r="E392" t="str">
            <v>Гладких Александр Владимирович</v>
          </cell>
          <cell r="F392" t="str">
            <v>15.10.1976, КМС</v>
          </cell>
          <cell r="G392" t="str">
            <v>СФО</v>
          </cell>
          <cell r="H392" t="str">
            <v>СФО, Р.Бурятия, Улан-Удэ, Д</v>
          </cell>
          <cell r="J392" t="str">
            <v>Санжиев Т.Ж., Цыдыпов Б.В.</v>
          </cell>
        </row>
        <row r="394">
          <cell r="E394" t="str">
            <v>Головин Сергей Сергеевич</v>
          </cell>
          <cell r="F394" t="str">
            <v>04.10.1994, КМС</v>
          </cell>
          <cell r="G394" t="str">
            <v>СФО</v>
          </cell>
          <cell r="H394" t="str">
            <v>Р.Бурятия, У-Удэ, МО</v>
          </cell>
          <cell r="J394" t="str">
            <v>Санжиев Т.Ш</v>
          </cell>
        </row>
        <row r="396">
          <cell r="E396" t="str">
            <v>Гребенюк Николай Юрьевич</v>
          </cell>
          <cell r="F396" t="str">
            <v>17.07.1995.,КМС</v>
          </cell>
          <cell r="G396" t="str">
            <v>СФО</v>
          </cell>
          <cell r="H396" t="str">
            <v>СФО Омская,Омск МО</v>
          </cell>
          <cell r="J396" t="str">
            <v>Галиева РФ</v>
          </cell>
        </row>
        <row r="398">
          <cell r="E398" t="str">
            <v>Груздан Василий Андреевич</v>
          </cell>
          <cell r="F398" t="str">
            <v>10.02.1983, МС</v>
          </cell>
          <cell r="G398" t="str">
            <v>СФО</v>
          </cell>
          <cell r="H398" t="str">
            <v>СФО, Алтайский,Барнаул, МО</v>
          </cell>
          <cell r="J398" t="str">
            <v>Плотников С.Д.</v>
          </cell>
        </row>
        <row r="400">
          <cell r="E400" t="str">
            <v>Гуруев Чингис Баирович</v>
          </cell>
          <cell r="F400" t="str">
            <v>29.11.1992,КМС</v>
          </cell>
          <cell r="G400" t="str">
            <v>СФО</v>
          </cell>
          <cell r="H400" t="str">
            <v>СФО, Р.Бурятия, Улан-Удэ, Д</v>
          </cell>
          <cell r="J400" t="str">
            <v>Цыдыпов Б.В.,Жигжитов Б.С.</v>
          </cell>
        </row>
        <row r="402">
          <cell r="E402" t="str">
            <v>Гусев Евгений Юрьевич</v>
          </cell>
          <cell r="F402" t="str">
            <v>14.12.1979, КМС</v>
          </cell>
          <cell r="G402" t="str">
            <v>СФО</v>
          </cell>
          <cell r="H402" t="str">
            <v>СФО, Томская</v>
          </cell>
          <cell r="J402" t="str">
            <v>Вышегородцев</v>
          </cell>
        </row>
        <row r="404">
          <cell r="E404" t="str">
            <v>Давлатмуродов Шараф Шарифхожаевич</v>
          </cell>
          <cell r="F404" t="str">
            <v>02.04.1992,КМС</v>
          </cell>
          <cell r="G404" t="str">
            <v>СФО</v>
          </cell>
          <cell r="H404" t="str">
            <v>СФО, Р Алтай,Г-Алтайск МО</v>
          </cell>
          <cell r="J404" t="str">
            <v>Курдашев МВ</v>
          </cell>
        </row>
        <row r="406">
          <cell r="E406" t="str">
            <v>Давлетмурадов Шараф </v>
          </cell>
          <cell r="F406" t="str">
            <v>1992,КМС</v>
          </cell>
          <cell r="G406" t="str">
            <v>СФО</v>
          </cell>
          <cell r="H406" t="str">
            <v>СФО, Алтайский,Бийск, МО</v>
          </cell>
          <cell r="J406" t="str">
            <v>Кардашов М.В.</v>
          </cell>
        </row>
        <row r="408">
          <cell r="E408" t="str">
            <v>Давыдов Федор Анатольевич</v>
          </cell>
          <cell r="F408" t="str">
            <v>16.12.1992, МС</v>
          </cell>
          <cell r="G408" t="str">
            <v>СФО</v>
          </cell>
          <cell r="H408" t="str">
            <v>Р.Бурятия, У-Удэ</v>
          </cell>
          <cell r="J408" t="str">
            <v>Никулин Д.В.</v>
          </cell>
        </row>
        <row r="410">
          <cell r="E410" t="str">
            <v>Дандаа Сайгак Сайгатыевич</v>
          </cell>
          <cell r="F410" t="str">
            <v>01.11.1991, КМС</v>
          </cell>
          <cell r="G410" t="str">
            <v>СФО</v>
          </cell>
          <cell r="H410" t="str">
            <v>СФО, Р.Бурятия, Улан-Удэ, МО</v>
          </cell>
          <cell r="J410" t="str">
            <v>Санжиев ТШ</v>
          </cell>
        </row>
        <row r="412">
          <cell r="E412" t="str">
            <v>Даржаин Зарикто Батом</v>
          </cell>
          <cell r="F412" t="str">
            <v>23.01.1991, 1р</v>
          </cell>
          <cell r="G412" t="str">
            <v>СФО</v>
          </cell>
          <cell r="H412" t="str">
            <v>СФО, Забайкальский</v>
          </cell>
          <cell r="J412" t="str">
            <v>Загибалов</v>
          </cell>
        </row>
        <row r="414">
          <cell r="E414" t="str">
            <v>Дашеев Батор Валерьевич</v>
          </cell>
          <cell r="F414" t="str">
            <v>23.08.1987,1р</v>
          </cell>
          <cell r="G414" t="str">
            <v>СФО</v>
          </cell>
          <cell r="H414" t="str">
            <v>СФО, Р.Бурятия, Улан-Удэ, Д</v>
          </cell>
          <cell r="J414" t="str">
            <v>Цыдыпов Б.В.,Жигжитов Б.С.</v>
          </cell>
        </row>
        <row r="416">
          <cell r="E416" t="str">
            <v>Дашинимаев Цырен Бадмандоржиевич</v>
          </cell>
          <cell r="F416" t="str">
            <v>15.02.1982, КМС</v>
          </cell>
          <cell r="G416" t="str">
            <v>СФО</v>
          </cell>
          <cell r="H416" t="str">
            <v>СФО, Р.Бурятия, Улан-Удэ, Д</v>
          </cell>
          <cell r="J416" t="str">
            <v>Санжиев Т.Ж., Цыдыпов Б.В.</v>
          </cell>
        </row>
        <row r="418">
          <cell r="E418" t="str">
            <v>Дашицыренов Станислав</v>
          </cell>
          <cell r="F418" t="str">
            <v>1986, КМС</v>
          </cell>
          <cell r="G418" t="str">
            <v>СФО</v>
          </cell>
          <cell r="H418" t="str">
            <v>Р.Бурятия, МО, ГДДЮТ</v>
          </cell>
          <cell r="J418" t="str">
            <v>Никулин Д.В.</v>
          </cell>
        </row>
        <row r="420">
          <cell r="E420" t="str">
            <v>Даш-Шиви Айбек Юрьевич</v>
          </cell>
          <cell r="F420" t="str">
            <v>21.10.1985, МСМК</v>
          </cell>
          <cell r="G420" t="str">
            <v>СФО</v>
          </cell>
          <cell r="H420" t="str">
            <v>СФО. Красноярский, Красноярск</v>
          </cell>
          <cell r="I420" t="str">
            <v>9304259553</v>
          </cell>
          <cell r="J420" t="str">
            <v>Воробьев А.А.</v>
          </cell>
        </row>
        <row r="424">
          <cell r="E424" t="str">
            <v>Демчинов Аржан Николаевич</v>
          </cell>
          <cell r="F424" t="str">
            <v>12.06.1989,КМС</v>
          </cell>
          <cell r="G424" t="str">
            <v>СФО</v>
          </cell>
          <cell r="H424" t="str">
            <v>СФО, р. Алтай, Д</v>
          </cell>
          <cell r="J424" t="str">
            <v>Аткунов С.Ю. Чичинов Р.Р.</v>
          </cell>
        </row>
        <row r="426">
          <cell r="E426" t="str">
            <v>Денисов Алексей Евгеньевич</v>
          </cell>
          <cell r="F426" t="str">
            <v>01.04.1995,КМС</v>
          </cell>
          <cell r="G426" t="str">
            <v>СФО</v>
          </cell>
          <cell r="H426" t="str">
            <v>СФО, Красноярский,Красноярск, МО</v>
          </cell>
          <cell r="J426" t="str">
            <v>Знаменский ГЕ  Бут ПМ</v>
          </cell>
        </row>
        <row r="428">
          <cell r="E428" t="str">
            <v>Долчин Оскар Вячеславович</v>
          </cell>
          <cell r="F428" t="str">
            <v>08.08.1987, КМС</v>
          </cell>
          <cell r="G428" t="str">
            <v>СФО</v>
          </cell>
          <cell r="H428" t="str">
            <v>СФО, Р.Алтай,Г-Алтайск,Д</v>
          </cell>
          <cell r="J428" t="str">
            <v>Челчушев В.Б.</v>
          </cell>
        </row>
        <row r="430">
          <cell r="E430" t="str">
            <v>Дулмаев Виктор Вячеславович</v>
          </cell>
          <cell r="F430" t="str">
            <v>27.01.1996, МС</v>
          </cell>
          <cell r="G430" t="str">
            <v>СФО</v>
          </cell>
          <cell r="H430" t="str">
            <v>Р.Бурятия, МО</v>
          </cell>
          <cell r="J430" t="str">
            <v>Санжиев Т.Ш.</v>
          </cell>
        </row>
        <row r="432">
          <cell r="E432" t="str">
            <v>Дулмаев Виктор Вячеславович</v>
          </cell>
          <cell r="F432" t="str">
            <v>27.01.1986, МС</v>
          </cell>
          <cell r="G432" t="str">
            <v>СФО</v>
          </cell>
          <cell r="H432" t="str">
            <v>СФО, Забайкальский, Чита</v>
          </cell>
          <cell r="I432" t="str">
            <v>001897</v>
          </cell>
          <cell r="J432" t="str">
            <v>Санжиев Т.Ж. Цыдыпов Б.В.</v>
          </cell>
        </row>
        <row r="434">
          <cell r="E434" t="str">
            <v>Дултаев Виктор Вячеславович</v>
          </cell>
          <cell r="F434" t="str">
            <v>27.01.1986, МС</v>
          </cell>
          <cell r="G434" t="str">
            <v>СФО</v>
          </cell>
          <cell r="H434" t="str">
            <v>СФО, Р.Бурятия, Улан-Удэ, МО</v>
          </cell>
          <cell r="J434" t="str">
            <v>Санжиев ТШ</v>
          </cell>
        </row>
        <row r="436">
          <cell r="E436" t="str">
            <v>Дусаев Вячеслав Эдуардович</v>
          </cell>
          <cell r="F436" t="str">
            <v>12.05.1992, КМС</v>
          </cell>
          <cell r="G436" t="str">
            <v>СФО</v>
          </cell>
          <cell r="H436" t="str">
            <v>СФО, Кемеровская, А-Судженск</v>
          </cell>
          <cell r="J436" t="str">
            <v>Попов А.Н.</v>
          </cell>
        </row>
        <row r="438">
          <cell r="E438" t="str">
            <v>Ебечеков Алексей </v>
          </cell>
          <cell r="F438" t="str">
            <v>17.03.1988,КМС</v>
          </cell>
          <cell r="G438" t="str">
            <v>СФО</v>
          </cell>
          <cell r="H438" t="str">
            <v>СФО, Р.Алтай,Г-Алтайск,Д</v>
          </cell>
          <cell r="J438" t="str">
            <v>Яйтаков </v>
          </cell>
        </row>
        <row r="440">
          <cell r="E440" t="str">
            <v>Евдокимов Артем Андреевич</v>
          </cell>
          <cell r="F440" t="str">
            <v>1987, КМС</v>
          </cell>
          <cell r="G440" t="str">
            <v>СФО</v>
          </cell>
          <cell r="H440" t="str">
            <v>СФО, Новосибирская, Новосибирск, Д</v>
          </cell>
          <cell r="J440" t="str">
            <v>Жанфакуй Ю.А., Лысенко Ю.И., </v>
          </cell>
        </row>
        <row r="442">
          <cell r="E442" t="str">
            <v>Егоров Николай Андреевич</v>
          </cell>
          <cell r="F442" t="str">
            <v>03.11.1992, КМС</v>
          </cell>
          <cell r="G442" t="str">
            <v>СФО</v>
          </cell>
          <cell r="H442" t="str">
            <v>СФО, Новосибирская, Новосибирск, Л</v>
          </cell>
          <cell r="J442" t="str">
            <v>Шпис И.И.</v>
          </cell>
        </row>
        <row r="444">
          <cell r="E444" t="str">
            <v>Емельянов Андрей Сергеевич</v>
          </cell>
          <cell r="F444" t="str">
            <v>26.07.1991.,МС</v>
          </cell>
          <cell r="G444" t="str">
            <v>СФО</v>
          </cell>
          <cell r="H444" t="str">
            <v>СФО Омская,Омск МО</v>
          </cell>
          <cell r="J444" t="str">
            <v>Галиева РФ</v>
          </cell>
        </row>
        <row r="446">
          <cell r="E446" t="str">
            <v>Енчинов Эжер Игнатьевич</v>
          </cell>
          <cell r="F446" t="str">
            <v>13.01.1982, МС</v>
          </cell>
          <cell r="G446" t="str">
            <v>СФО</v>
          </cell>
          <cell r="H446" t="str">
            <v>СФО, р. Алтай</v>
          </cell>
          <cell r="I446" t="str">
            <v>001910004</v>
          </cell>
          <cell r="J446" t="str">
            <v>Майчиков А.В.</v>
          </cell>
        </row>
        <row r="448">
          <cell r="E448" t="str">
            <v>Енчинов Эзен Игнатьевич</v>
          </cell>
          <cell r="F448" t="str">
            <v>14.07.1988, МС</v>
          </cell>
          <cell r="G448" t="str">
            <v>СФО</v>
          </cell>
          <cell r="H448" t="str">
            <v>СФО, Р.Алтай</v>
          </cell>
          <cell r="J448" t="str">
            <v>Яйтаков М.Я.</v>
          </cell>
        </row>
        <row r="450">
          <cell r="E450" t="str">
            <v>Ефименко Алексей Николаевич</v>
          </cell>
          <cell r="F450" t="str">
            <v>12.09.1984, МС</v>
          </cell>
          <cell r="G450" t="str">
            <v>СФО</v>
          </cell>
          <cell r="H450" t="str">
            <v>СФО, Красноярская,Красноярск МО</v>
          </cell>
          <cell r="J450" t="str">
            <v>Знаменский ГЕ  Синатулин СВ</v>
          </cell>
        </row>
        <row r="452">
          <cell r="E452" t="str">
            <v>Жалмаев Самбу</v>
          </cell>
          <cell r="F452">
            <v>1993</v>
          </cell>
          <cell r="G452" t="str">
            <v>СФО</v>
          </cell>
          <cell r="H452" t="str">
            <v>СФО, Р.Бурятия, Улан-Удэ, Д</v>
          </cell>
          <cell r="J452" t="str">
            <v>Цыдыпов Б.В.,Жигжитов Б.С.</v>
          </cell>
        </row>
        <row r="454">
          <cell r="E454" t="str">
            <v>Жамбалов Андрей Валерьевич</v>
          </cell>
          <cell r="F454" t="str">
            <v>15.08.1978, КМС</v>
          </cell>
          <cell r="G454" t="str">
            <v>СФО</v>
          </cell>
          <cell r="H454" t="str">
            <v>СФО, р. Бурятия</v>
          </cell>
          <cell r="J454" t="str">
            <v>Санжиев</v>
          </cell>
        </row>
        <row r="456">
          <cell r="E456" t="str">
            <v>Жигжитов Бадмадоржо Содномбалович</v>
          </cell>
          <cell r="F456" t="str">
            <v>1975,МС</v>
          </cell>
          <cell r="G456" t="str">
            <v>СФО</v>
          </cell>
          <cell r="H456" t="str">
            <v>СФО, Р.Бурятия, Улан-Удэ, Д</v>
          </cell>
          <cell r="J456" t="str">
            <v>Цыдыпов Б.В.,Жигжитов Б.С.</v>
          </cell>
        </row>
        <row r="458">
          <cell r="E458" t="str">
            <v>Жуков Артем Михайлович</v>
          </cell>
          <cell r="F458" t="str">
            <v>14.10.1986, КМС</v>
          </cell>
          <cell r="G458" t="str">
            <v>СФО</v>
          </cell>
          <cell r="H458" t="str">
            <v>СФО, Р.Алтай</v>
          </cell>
          <cell r="J458" t="str">
            <v>Чистяков А.Б.</v>
          </cell>
        </row>
        <row r="460">
          <cell r="E460" t="str">
            <v>Захаров Андрей Валентинович</v>
          </cell>
          <cell r="F460" t="str">
            <v>04.03.1993, КМС</v>
          </cell>
          <cell r="G460" t="str">
            <v>СФО</v>
          </cell>
          <cell r="H460" t="str">
            <v>СФО, Новосибирская, Новосибирск, МО</v>
          </cell>
          <cell r="J460" t="str">
            <v>Меркулов А.В.</v>
          </cell>
        </row>
        <row r="462">
          <cell r="E462" t="str">
            <v>Иванов Михаил Валерьевич</v>
          </cell>
          <cell r="F462" t="str">
            <v>23.09.1987, МС</v>
          </cell>
          <cell r="G462" t="str">
            <v>СФО</v>
          </cell>
          <cell r="H462" t="str">
            <v>СФО, Красноярский,Лесосибирск МО</v>
          </cell>
          <cell r="J462" t="str">
            <v>Галкин В.Ф.</v>
          </cell>
        </row>
        <row r="464">
          <cell r="E464" t="str">
            <v>Иващенко Виталий Евгеньевич</v>
          </cell>
          <cell r="F464" t="str">
            <v>09.04.1993, КМС</v>
          </cell>
          <cell r="G464" t="str">
            <v>СФО</v>
          </cell>
          <cell r="H464" t="str">
            <v>СФО, Томская,Томск</v>
          </cell>
          <cell r="J464" t="str">
            <v>Кривощёков К.Г.</v>
          </cell>
        </row>
        <row r="466">
          <cell r="E466" t="str">
            <v>Иглин Юрий</v>
          </cell>
          <cell r="F466" t="str">
            <v>1990,КМС</v>
          </cell>
          <cell r="G466" t="str">
            <v>СФО</v>
          </cell>
          <cell r="H466" t="str">
            <v>СФО, Красноярский,Красноярск, МО</v>
          </cell>
          <cell r="J466" t="str">
            <v>Знаменский ГЕ  </v>
          </cell>
        </row>
        <row r="468">
          <cell r="E468" t="str">
            <v>Илгин Юрий</v>
          </cell>
          <cell r="F468" t="str">
            <v>1990, КМС</v>
          </cell>
          <cell r="G468" t="str">
            <v>СФО</v>
          </cell>
          <cell r="H468" t="str">
            <v>СФО, Красноярский,Красноярск, МО</v>
          </cell>
          <cell r="J468" t="str">
            <v>Знаменский ГЕ   Синатулин СВ</v>
          </cell>
        </row>
        <row r="470">
          <cell r="E470" t="str">
            <v>Ильин Павел Алексеевич</v>
          </cell>
          <cell r="F470" t="str">
            <v>11.03.1990, КМС</v>
          </cell>
          <cell r="G470" t="str">
            <v>СФО</v>
          </cell>
          <cell r="H470" t="str">
            <v>СФО, Томская, Томск, МО</v>
          </cell>
          <cell r="J470" t="str">
            <v>Кривощёков К.Г., Гузиков А.П.</v>
          </cell>
        </row>
        <row r="472">
          <cell r="E472" t="str">
            <v>Иняев Олег Сергеевич</v>
          </cell>
          <cell r="F472" t="str">
            <v>12.05.1993,КМС</v>
          </cell>
          <cell r="G472" t="str">
            <v>СФО</v>
          </cell>
          <cell r="H472" t="str">
            <v>СФО, Красноярский,Красноярск, МО</v>
          </cell>
          <cell r="J472" t="str">
            <v>Юсупов ММ</v>
          </cell>
        </row>
        <row r="474">
          <cell r="E474" t="str">
            <v>Ионов Никита Сергеевич</v>
          </cell>
          <cell r="F474" t="str">
            <v>09.09.1985, КМС</v>
          </cell>
          <cell r="G474" t="str">
            <v>СФО</v>
          </cell>
          <cell r="H474" t="str">
            <v>СФО, Томская,Томск</v>
          </cell>
          <cell r="J474" t="str">
            <v>Асланян Р</v>
          </cell>
        </row>
        <row r="476">
          <cell r="E476" t="str">
            <v>Иргит Овээнчи Базыр-оолович</v>
          </cell>
          <cell r="F476" t="str">
            <v>22.03.1990, КМС</v>
          </cell>
          <cell r="G476" t="str">
            <v>СФО</v>
          </cell>
          <cell r="H476" t="str">
            <v>СФО, р. Алтай,Г-Алтайск, ПР</v>
          </cell>
          <cell r="J476" t="str">
            <v> Тюкешев А.Б.</v>
          </cell>
        </row>
        <row r="478">
          <cell r="E478" t="str">
            <v>Ирлицын Дмитрий Борисович</v>
          </cell>
          <cell r="F478" t="str">
            <v>17.10.1982.,КМС</v>
          </cell>
          <cell r="G478" t="str">
            <v>СФО</v>
          </cell>
          <cell r="H478" t="str">
            <v>СФО Омская,Омск МО</v>
          </cell>
          <cell r="J478" t="str">
            <v>Юрьев ВС Галиева РФ</v>
          </cell>
        </row>
        <row r="480">
          <cell r="E480" t="str">
            <v>Исаков Роман Сергеевич</v>
          </cell>
          <cell r="F480" t="str">
            <v>11.09.1988, КМС</v>
          </cell>
          <cell r="G480" t="str">
            <v>СФО</v>
          </cell>
          <cell r="H480" t="str">
            <v>СФО, Алтайский,Бийск,МО</v>
          </cell>
          <cell r="J480" t="str">
            <v>Касьянов Д</v>
          </cell>
        </row>
        <row r="482">
          <cell r="E482" t="str">
            <v>Ишмуратов Данил Ренетович</v>
          </cell>
          <cell r="F482" t="str">
            <v>10.03.1992,КМС</v>
          </cell>
          <cell r="G482" t="str">
            <v>СФО</v>
          </cell>
          <cell r="H482" t="str">
            <v>Р.Бурятия</v>
          </cell>
          <cell r="J482" t="str">
            <v>Цыдыпов Б.В.</v>
          </cell>
        </row>
        <row r="484">
          <cell r="E484" t="str">
            <v>Казанцев Дмитрий Алексеевич</v>
          </cell>
          <cell r="F484" t="str">
            <v>23.06.1988, КМС</v>
          </cell>
          <cell r="G484" t="str">
            <v>СФО</v>
          </cell>
          <cell r="H484" t="str">
            <v>СФО, Алтайский, Барнаул</v>
          </cell>
          <cell r="J484" t="str">
            <v>Плотников С.Д.</v>
          </cell>
        </row>
        <row r="486">
          <cell r="E486" t="str">
            <v>Казанцев Иван Олегович</v>
          </cell>
          <cell r="F486" t="str">
            <v>04.08.1990, МС</v>
          </cell>
          <cell r="G486" t="str">
            <v>СФО</v>
          </cell>
          <cell r="H486" t="str">
            <v>СФО. Красноярский, Красноярск МО</v>
          </cell>
          <cell r="J486" t="str">
            <v>Яцковский А.В.</v>
          </cell>
        </row>
        <row r="488">
          <cell r="E488" t="str">
            <v>Кайшев Янис Михайлович</v>
          </cell>
          <cell r="F488" t="str">
            <v>25.01.1990, КМС</v>
          </cell>
          <cell r="G488" t="str">
            <v>СФО</v>
          </cell>
          <cell r="H488" t="str">
            <v>СФО, Новосибирская, Новосибирск, МО</v>
          </cell>
          <cell r="J488" t="str">
            <v>Щетинин М.В.</v>
          </cell>
        </row>
        <row r="490">
          <cell r="E490" t="str">
            <v>Камынин Никита Сергеевич</v>
          </cell>
          <cell r="F490" t="str">
            <v>28.12.1990, 1р</v>
          </cell>
          <cell r="G490" t="str">
            <v>СФО</v>
          </cell>
          <cell r="H490" t="str">
            <v>СФО, Кемеровская, Прокопьевск</v>
          </cell>
          <cell r="J490" t="str">
            <v>Канзачаков</v>
          </cell>
        </row>
        <row r="492">
          <cell r="E492" t="str">
            <v>Кандрин Алексей сергеевич</v>
          </cell>
          <cell r="F492" t="str">
            <v>04.05.1992, КМС</v>
          </cell>
          <cell r="G492" t="str">
            <v>СФО</v>
          </cell>
          <cell r="H492" t="str">
            <v>СФО, Алтайский, Барнаул, Д</v>
          </cell>
          <cell r="J492" t="str">
            <v>Кардашов М.В.</v>
          </cell>
        </row>
        <row r="494">
          <cell r="E494" t="str">
            <v>Карлин Николай Иванович</v>
          </cell>
          <cell r="F494" t="str">
            <v>14.07.1987, КМС</v>
          </cell>
          <cell r="G494" t="str">
            <v>СФО</v>
          </cell>
          <cell r="H494" t="str">
            <v>СФО, Алтайский, Барнаул, Д</v>
          </cell>
          <cell r="J494" t="str">
            <v>Плотников С.Д.</v>
          </cell>
        </row>
        <row r="496">
          <cell r="E496" t="str">
            <v>Кашубин Виталий Владимирович</v>
          </cell>
          <cell r="F496" t="str">
            <v>04.10.1990, КМС</v>
          </cell>
          <cell r="G496" t="str">
            <v>СФО</v>
          </cell>
          <cell r="H496" t="str">
            <v>СФО, Иркутская, Ангарск</v>
          </cell>
          <cell r="J496" t="str">
            <v>Уфимцев А.Д.</v>
          </cell>
        </row>
        <row r="498">
          <cell r="E498" t="str">
            <v>Кеденов Эжер Владиславович</v>
          </cell>
          <cell r="F498" t="str">
            <v>14.04.1989, КМС</v>
          </cell>
          <cell r="G498" t="str">
            <v>СФО</v>
          </cell>
          <cell r="H498" t="str">
            <v>СФО, Новосибирская, Новосибирск, Д</v>
          </cell>
          <cell r="I498" t="str">
            <v>020283054</v>
          </cell>
          <cell r="J498" t="str">
            <v>Немцов Г.Н.</v>
          </cell>
        </row>
        <row r="500">
          <cell r="E500" t="str">
            <v>Кириллов Степан</v>
          </cell>
          <cell r="F500" t="str">
            <v>1985, КМС</v>
          </cell>
          <cell r="G500" t="str">
            <v>СФО</v>
          </cell>
          <cell r="H500" t="str">
            <v>СФО, Красноярский,Красноярск, МО</v>
          </cell>
          <cell r="J500" t="str">
            <v>Знаменский ГЕ   Синатулин СВ</v>
          </cell>
        </row>
        <row r="502">
          <cell r="E502" t="str">
            <v>Князев Алексей Дмитриевич</v>
          </cell>
          <cell r="F502" t="str">
            <v>23.08.1975, МСМК</v>
          </cell>
          <cell r="G502" t="str">
            <v>СФО</v>
          </cell>
          <cell r="H502" t="str">
            <v>СФО, Забайкальский, Чита, МО</v>
          </cell>
          <cell r="J502" t="str">
            <v>Малышев Э.Г.</v>
          </cell>
        </row>
        <row r="504">
          <cell r="E504" t="str">
            <v>Князев Алексей Дмитриевич</v>
          </cell>
          <cell r="F504" t="str">
            <v>1979, МСМК</v>
          </cell>
          <cell r="G504" t="str">
            <v>СФО</v>
          </cell>
          <cell r="H504" t="str">
            <v>СФО, Забайкальский, Чита</v>
          </cell>
        </row>
        <row r="506">
          <cell r="E506" t="str">
            <v>Кобылкин Алексей Васильевич</v>
          </cell>
          <cell r="F506" t="str">
            <v>29.04.1990, КМС</v>
          </cell>
          <cell r="G506" t="str">
            <v>СФО</v>
          </cell>
          <cell r="H506" t="str">
            <v>Р.Бурятия, МО, БГУ</v>
          </cell>
          <cell r="J506" t="str">
            <v>Санжиев Т.Ш.</v>
          </cell>
        </row>
        <row r="508">
          <cell r="E508" t="str">
            <v>Ковалев Антон Викторович</v>
          </cell>
          <cell r="F508" t="str">
            <v>17.04.1992, КМС</v>
          </cell>
          <cell r="G508" t="str">
            <v>СФО</v>
          </cell>
          <cell r="H508" t="str">
            <v>СФО, Томская, Томск</v>
          </cell>
          <cell r="J508" t="str">
            <v>Попов А.Н., Соколов М.Б.</v>
          </cell>
        </row>
        <row r="510">
          <cell r="E510" t="str">
            <v>Кожокарь Виталий Федорович</v>
          </cell>
          <cell r="F510" t="str">
            <v>12.02.1983, КМС</v>
          </cell>
          <cell r="G510" t="str">
            <v>СФО</v>
          </cell>
          <cell r="H510" t="str">
            <v>СФО, р. Алтай</v>
          </cell>
          <cell r="J510" t="str">
            <v>Грушин</v>
          </cell>
        </row>
        <row r="512">
          <cell r="E512" t="str">
            <v>Козацин Сергей</v>
          </cell>
          <cell r="F512" t="str">
            <v>1990, КМС</v>
          </cell>
          <cell r="G512" t="str">
            <v>СФО</v>
          </cell>
          <cell r="H512" t="str">
            <v>СФО, Красноярский,Красноярск, МО</v>
          </cell>
          <cell r="J512" t="str">
            <v>Знаменский ГЕ   Синатулин СВ</v>
          </cell>
        </row>
        <row r="514">
          <cell r="E514" t="str">
            <v>Козицин Сергей Николаевич</v>
          </cell>
          <cell r="F514" t="str">
            <v>06.08.1990, КМС</v>
          </cell>
          <cell r="G514" t="str">
            <v>СФО</v>
          </cell>
          <cell r="H514" t="str">
            <v>СФО, Красноярский,Красноярск, МО</v>
          </cell>
          <cell r="J514" t="str">
            <v>Знаменский ГЕ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98">
      <selection activeCell="G160" sqref="G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2.710937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17.2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8" ht="22.5" customHeight="1">
      <c r="A3" s="122" t="str">
        <f>'[1]реквизиты'!$A$2</f>
        <v>Чемпионат Сибирского федерального округа по боевому самбо среди мужчин</v>
      </c>
      <c r="B3" s="122"/>
      <c r="C3" s="122"/>
      <c r="D3" s="122"/>
      <c r="E3" s="122"/>
      <c r="F3" s="122"/>
      <c r="G3" s="122"/>
      <c r="H3" s="122"/>
    </row>
    <row r="4" spans="1:8" ht="16.5" customHeight="1">
      <c r="A4" s="34" t="str">
        <f>'[1]реквизиты'!$A$3</f>
        <v>11-15 декабря 2013г.                                                         г.Улан-Удэ</v>
      </c>
      <c r="B4" s="34"/>
      <c r="C4" s="34"/>
      <c r="D4" s="34"/>
      <c r="E4" s="34"/>
      <c r="F4" s="34"/>
      <c r="G4" s="34"/>
      <c r="H4" s="34"/>
    </row>
    <row r="5" spans="1:8" ht="3.75" customHeight="1" thickBot="1">
      <c r="A5" s="34"/>
      <c r="B5" s="34"/>
      <c r="C5" s="34"/>
      <c r="D5" s="34"/>
      <c r="E5" s="34"/>
      <c r="F5" s="34"/>
      <c r="G5" s="34"/>
      <c r="H5" s="34"/>
    </row>
    <row r="6" spans="2:8" ht="10.5" customHeight="1">
      <c r="B6" s="81" t="s">
        <v>0</v>
      </c>
      <c r="C6" s="83" t="s">
        <v>1</v>
      </c>
      <c r="D6" s="83" t="s">
        <v>2</v>
      </c>
      <c r="E6" s="83" t="s">
        <v>17</v>
      </c>
      <c r="F6" s="83" t="s">
        <v>18</v>
      </c>
      <c r="G6" s="88" t="s">
        <v>3</v>
      </c>
      <c r="H6" s="104"/>
    </row>
    <row r="7" spans="2:8" ht="15" customHeight="1" thickBot="1">
      <c r="B7" s="82"/>
      <c r="C7" s="84"/>
      <c r="D7" s="84"/>
      <c r="E7" s="84"/>
      <c r="F7" s="84"/>
      <c r="G7" s="89"/>
      <c r="H7" s="104"/>
    </row>
    <row r="8" spans="1:9" ht="12" customHeight="1">
      <c r="A8" s="47" t="s">
        <v>11</v>
      </c>
      <c r="B8" s="85" t="s">
        <v>4</v>
      </c>
      <c r="C8" s="58" t="str">
        <f>VLOOKUP(I8,'[1]регистрация'!$D$1:$I$515,2,FALSE)</f>
        <v>Казанин Игорь Владимирович</v>
      </c>
      <c r="D8" s="52" t="str">
        <f>VLOOKUP(I8,'[1]регистрация'!$D$1:$I$515,3,FALSE)</f>
        <v>11.03.1992, МС</v>
      </c>
      <c r="E8" s="52" t="str">
        <f>VLOOKUP(I8,'[1]регистрация'!$D$1:$I$515,4,FALSE)</f>
        <v>СФО</v>
      </c>
      <c r="F8" s="46" t="str">
        <f>VLOOKUP(I8,'[1]регистрация'!$D$1:$I$515,5,FALSE)</f>
        <v>Р.Алтай г-Алтайск</v>
      </c>
      <c r="G8" s="45" t="str">
        <f>VLOOKUP(I8,'[1]регистрация'!$D$1:$J$515,7,FALSE)</f>
        <v>Яйтаков А.М.</v>
      </c>
      <c r="H8" s="105"/>
      <c r="I8" s="33">
        <v>1</v>
      </c>
    </row>
    <row r="9" spans="1:9" ht="12" customHeight="1">
      <c r="A9" s="48"/>
      <c r="B9" s="86"/>
      <c r="C9" s="59"/>
      <c r="D9" s="75"/>
      <c r="E9" s="75"/>
      <c r="F9" s="76"/>
      <c r="G9" s="79"/>
      <c r="H9" s="105"/>
      <c r="I9" s="33"/>
    </row>
    <row r="10" spans="1:9" ht="12" customHeight="1">
      <c r="A10" s="48"/>
      <c r="B10" s="86" t="s">
        <v>5</v>
      </c>
      <c r="C10" s="55" t="str">
        <f>VLOOKUP(I10,'[1]регистрация'!$D$1:$I$515,2,FALSE)</f>
        <v>Михалевич Алексей Игоревич</v>
      </c>
      <c r="D10" s="40" t="str">
        <f>VLOOKUP(I10,'[1]регистрация'!$D$1:$I$515,3,FALSE)</f>
        <v>16.11.1985, МС</v>
      </c>
      <c r="E10" s="40" t="str">
        <f>VLOOKUP(I10,'[1]регистрация'!$D$1:$I$515,4,FALSE)</f>
        <v>СФО</v>
      </c>
      <c r="F10" s="42" t="str">
        <f>VLOOKUP(I10,'[1]регистрация'!$D$1:$I$515,5,FALSE)</f>
        <v>СФО, Новосибирская, Новосибирск, Д</v>
      </c>
      <c r="G10" s="35" t="str">
        <f>VLOOKUP(I10,'[1]регистрация'!$D$1:$J$515,7,FALSE)</f>
        <v>Поспелов К.Г.</v>
      </c>
      <c r="H10" s="105"/>
      <c r="I10" s="33">
        <v>2</v>
      </c>
    </row>
    <row r="11" spans="1:9" ht="12" customHeight="1">
      <c r="A11" s="48"/>
      <c r="B11" s="86"/>
      <c r="C11" s="55"/>
      <c r="D11" s="40"/>
      <c r="E11" s="40"/>
      <c r="F11" s="42"/>
      <c r="G11" s="35"/>
      <c r="H11" s="105"/>
      <c r="I11" s="33"/>
    </row>
    <row r="12" spans="1:9" ht="12" customHeight="1">
      <c r="A12" s="48"/>
      <c r="B12" s="36" t="s">
        <v>6</v>
      </c>
      <c r="C12" s="55" t="str">
        <f>VLOOKUP(I12,'[1]регистрация'!$D$1:$I$515,2,FALSE)</f>
        <v>Асканаков Родион Рафаилович</v>
      </c>
      <c r="D12" s="40" t="str">
        <f>VLOOKUP(I12,'[1]регистрация'!$D$1:$I$515,3,FALSE)</f>
        <v>22.09.90,КМС</v>
      </c>
      <c r="E12" s="40" t="str">
        <f>VLOOKUP(I12,'[1]регистрация'!$D$1:$I$515,4,FALSE)</f>
        <v>СФО</v>
      </c>
      <c r="F12" s="42" t="str">
        <f>VLOOKUP(I12,'[1]регистрация'!$D$1:$I$515,5,FALSE)</f>
        <v>СФО, Р.Алтай,Г-Алтайск, Д</v>
      </c>
      <c r="G12" s="35" t="str">
        <f>VLOOKUP(I12,'[1]регистрация'!$D$1:$J$515,7,FALSE)</f>
        <v>Яйтаков МЯ   Бачимов ГЮ</v>
      </c>
      <c r="H12" s="94"/>
      <c r="I12" s="33">
        <v>3</v>
      </c>
    </row>
    <row r="13" spans="1:9" ht="12" customHeight="1" thickBot="1">
      <c r="A13" s="48"/>
      <c r="B13" s="36"/>
      <c r="C13" s="55"/>
      <c r="D13" s="40"/>
      <c r="E13" s="40"/>
      <c r="F13" s="42"/>
      <c r="G13" s="35"/>
      <c r="H13" s="94"/>
      <c r="I13" s="33"/>
    </row>
    <row r="14" spans="1:9" ht="12" customHeight="1">
      <c r="A14" s="48"/>
      <c r="B14" s="72" t="s">
        <v>6</v>
      </c>
      <c r="C14" s="118" t="s">
        <v>27</v>
      </c>
      <c r="D14" s="119" t="s">
        <v>28</v>
      </c>
      <c r="E14" s="120" t="s">
        <v>29</v>
      </c>
      <c r="F14" s="121" t="s">
        <v>30</v>
      </c>
      <c r="G14" s="118" t="s">
        <v>31</v>
      </c>
      <c r="H14" s="113" t="s">
        <v>31</v>
      </c>
      <c r="I14" s="33">
        <v>4</v>
      </c>
    </row>
    <row r="15" spans="1:9" ht="12" customHeight="1">
      <c r="A15" s="48"/>
      <c r="B15" s="73"/>
      <c r="C15" s="115"/>
      <c r="D15" s="116"/>
      <c r="E15" s="114"/>
      <c r="F15" s="117"/>
      <c r="G15" s="115"/>
      <c r="H15" s="115"/>
      <c r="I15" s="33"/>
    </row>
    <row r="16" spans="1:8" ht="12" customHeight="1" hidden="1">
      <c r="A16" s="48"/>
      <c r="B16" s="72" t="s">
        <v>13</v>
      </c>
      <c r="C16" s="55"/>
      <c r="D16" s="87"/>
      <c r="E16" s="87"/>
      <c r="F16" s="55"/>
      <c r="G16" s="35"/>
      <c r="H16" s="16"/>
    </row>
    <row r="17" spans="1:8" ht="12" customHeight="1" hidden="1">
      <c r="A17" s="48"/>
      <c r="B17" s="73"/>
      <c r="C17" s="55"/>
      <c r="D17" s="87"/>
      <c r="E17" s="87"/>
      <c r="F17" s="55"/>
      <c r="G17" s="35"/>
      <c r="H17" s="16"/>
    </row>
    <row r="18" spans="1:8" ht="12" customHeight="1" hidden="1">
      <c r="A18" s="48"/>
      <c r="B18" s="36" t="s">
        <v>13</v>
      </c>
      <c r="C18" s="55"/>
      <c r="D18" s="40"/>
      <c r="E18" s="40"/>
      <c r="F18" s="61"/>
      <c r="G18" s="35"/>
      <c r="H18" s="94"/>
    </row>
    <row r="19" spans="1:8" ht="12" customHeight="1" hidden="1" thickBot="1">
      <c r="A19" s="49"/>
      <c r="B19" s="37"/>
      <c r="C19" s="80"/>
      <c r="D19" s="41"/>
      <c r="E19" s="41"/>
      <c r="F19" s="62"/>
      <c r="G19" s="44"/>
      <c r="H19" s="94"/>
    </row>
    <row r="20" spans="2:8" ht="1.5" customHeight="1" thickBot="1">
      <c r="B20" s="9"/>
      <c r="C20" s="10"/>
      <c r="D20" s="10"/>
      <c r="E20" s="10"/>
      <c r="F20" s="10"/>
      <c r="G20" s="10"/>
      <c r="H20" s="12"/>
    </row>
    <row r="21" spans="1:9" ht="12" customHeight="1">
      <c r="A21" s="66" t="s">
        <v>19</v>
      </c>
      <c r="B21" s="50" t="s">
        <v>4</v>
      </c>
      <c r="C21" s="58" t="str">
        <f>VLOOKUP(I21,'[1]регистрация'!$D$1:$I$515,2,FALSE)</f>
        <v>Будажапов Андрей Цырендоржиевич</v>
      </c>
      <c r="D21" s="52" t="str">
        <f>VLOOKUP(I21,'[1]регистрация'!$D$1:$I$515,3,FALSE)</f>
        <v>13.05.1988, МС</v>
      </c>
      <c r="E21" s="52" t="str">
        <f>VLOOKUP(I21,'[1]регистрация'!$D$1:$I$515,4,FALSE)</f>
        <v>СФО</v>
      </c>
      <c r="F21" s="46" t="str">
        <f>VLOOKUP(I21,'[1]регистрация'!$D$1:$I$515,5,FALSE)</f>
        <v>СФО, Р.Бурятия, Улан-Удэ, Д</v>
      </c>
      <c r="G21" s="45" t="str">
        <f>VLOOKUP(I21,'[1]регистрация'!$D$1:$J$515,7,FALSE)</f>
        <v>Санжиев Т.Ж., Цыдыпов Б.В.</v>
      </c>
      <c r="H21" s="94"/>
      <c r="I21" s="33">
        <v>5</v>
      </c>
    </row>
    <row r="22" spans="1:9" ht="12" customHeight="1">
      <c r="A22" s="67"/>
      <c r="B22" s="36"/>
      <c r="C22" s="59"/>
      <c r="D22" s="75"/>
      <c r="E22" s="75"/>
      <c r="F22" s="76"/>
      <c r="G22" s="79"/>
      <c r="H22" s="94"/>
      <c r="I22" s="33"/>
    </row>
    <row r="23" spans="1:9" ht="12" customHeight="1">
      <c r="A23" s="67"/>
      <c r="B23" s="36" t="s">
        <v>5</v>
      </c>
      <c r="C23" s="55" t="str">
        <f>VLOOKUP(I23,'[1]регистрация'!$D$1:$I$515,2,FALSE)</f>
        <v>Очиров Зорикто Борисович</v>
      </c>
      <c r="D23" s="40" t="str">
        <f>VLOOKUP(I23,'[1]регистрация'!$D$1:$I$515,3,FALSE)</f>
        <v>06.12.1992, 1р</v>
      </c>
      <c r="E23" s="40">
        <f>VLOOKUP(I23,'[1]регистрация'!$D$1:$I$515,4,FALSE)</f>
        <v>0</v>
      </c>
      <c r="F23" s="42" t="str">
        <f>VLOOKUP(I23,'[1]регистрация'!$D$1:$I$515,5,FALSE)</f>
        <v>Р.Бурятия, МО, БГСХА</v>
      </c>
      <c r="G23" s="35" t="str">
        <f>VLOOKUP(I23,'[1]регистрация'!$D$1:$J$515,7,FALSE)</f>
        <v>Цыдыпов Б.В.</v>
      </c>
      <c r="H23" s="94"/>
      <c r="I23" s="33">
        <v>6</v>
      </c>
    </row>
    <row r="24" spans="1:9" ht="12" customHeight="1">
      <c r="A24" s="67"/>
      <c r="B24" s="36"/>
      <c r="C24" s="55"/>
      <c r="D24" s="40"/>
      <c r="E24" s="40"/>
      <c r="F24" s="42"/>
      <c r="G24" s="35"/>
      <c r="H24" s="94"/>
      <c r="I24" s="33"/>
    </row>
    <row r="25" spans="1:9" ht="12" customHeight="1">
      <c r="A25" s="67"/>
      <c r="B25" s="36" t="s">
        <v>6</v>
      </c>
      <c r="C25" s="55" t="str">
        <f>VLOOKUP(I25,'[1]регистрация'!$D$1:$I$515,2,FALSE)</f>
        <v>Конзошев Рустам Александрович</v>
      </c>
      <c r="D25" s="40" t="str">
        <f>VLOOKUP(I25,'[1]регистрация'!$D$1:$I$515,3,FALSE)</f>
        <v>22.08.1990, КМС</v>
      </c>
      <c r="E25" s="40" t="str">
        <f>VLOOKUP(I25,'[1]регистрация'!$D$1:$I$515,4,FALSE)</f>
        <v>СФО</v>
      </c>
      <c r="F25" s="42" t="str">
        <f>VLOOKUP(I25,'[1]регистрация'!$D$1:$I$515,5,FALSE)</f>
        <v>СФО, р. Алтай</v>
      </c>
      <c r="G25" s="35" t="str">
        <f>VLOOKUP(I25,'[1]регистрация'!$D$1:$J$515,7,FALSE)</f>
        <v>Челчушев В.Б., Сана А.А.</v>
      </c>
      <c r="H25" s="16"/>
      <c r="I25" s="33">
        <v>7</v>
      </c>
    </row>
    <row r="26" spans="1:9" ht="12" customHeight="1">
      <c r="A26" s="67"/>
      <c r="B26" s="36"/>
      <c r="C26" s="55"/>
      <c r="D26" s="40"/>
      <c r="E26" s="40"/>
      <c r="F26" s="42"/>
      <c r="G26" s="35"/>
      <c r="H26" s="16"/>
      <c r="I26" s="33"/>
    </row>
    <row r="27" spans="1:9" ht="12" customHeight="1">
      <c r="A27" s="67"/>
      <c r="B27" s="36" t="s">
        <v>6</v>
      </c>
      <c r="C27" s="55" t="str">
        <f>VLOOKUP(I27,'[1]регистрация'!$D$1:$I$515,2,FALSE)</f>
        <v>Демчинов Аржан Николаевич</v>
      </c>
      <c r="D27" s="40" t="str">
        <f>VLOOKUP(I27,'[1]регистрация'!$D$1:$I$515,3,FALSE)</f>
        <v>12.06.1989, </v>
      </c>
      <c r="E27" s="40" t="str">
        <f>VLOOKUP(I27,'[1]регистрация'!$D$1:$I$515,4,FALSE)</f>
        <v>СФО</v>
      </c>
      <c r="F27" s="42" t="str">
        <f>VLOOKUP(I27,'[1]регистрация'!$D$1:$I$515,5,FALSE)</f>
        <v>Р.Алтай Г-Алтайск</v>
      </c>
      <c r="G27" s="35" t="str">
        <f>VLOOKUP(I27,'[1]регистрация'!$D$1:$J$515,7,FALSE)</f>
        <v>Аткунов С.Ю.</v>
      </c>
      <c r="H27" s="16"/>
      <c r="I27" s="33">
        <v>8</v>
      </c>
    </row>
    <row r="28" spans="1:9" ht="12" customHeight="1">
      <c r="A28" s="67"/>
      <c r="B28" s="36"/>
      <c r="C28" s="55"/>
      <c r="D28" s="40"/>
      <c r="E28" s="40"/>
      <c r="F28" s="42"/>
      <c r="G28" s="35"/>
      <c r="H28" s="16"/>
      <c r="I28" s="33"/>
    </row>
    <row r="29" spans="1:8" ht="12" customHeight="1" hidden="1">
      <c r="A29" s="67"/>
      <c r="B29" s="36" t="s">
        <v>13</v>
      </c>
      <c r="C29" s="61"/>
      <c r="D29" s="92"/>
      <c r="E29" s="92"/>
      <c r="F29" s="92"/>
      <c r="G29" s="90"/>
      <c r="H29" s="94"/>
    </row>
    <row r="30" spans="1:15" ht="12" customHeight="1" hidden="1">
      <c r="A30" s="67"/>
      <c r="B30" s="36"/>
      <c r="C30" s="61"/>
      <c r="D30" s="92"/>
      <c r="E30" s="92"/>
      <c r="F30" s="92"/>
      <c r="G30" s="90"/>
      <c r="H30" s="94"/>
      <c r="K30" s="20"/>
      <c r="L30" s="21"/>
      <c r="M30" s="20"/>
      <c r="N30" s="22"/>
      <c r="O30" s="95"/>
    </row>
    <row r="31" spans="1:15" ht="12" customHeight="1" hidden="1">
      <c r="A31" s="67"/>
      <c r="B31" s="36" t="s">
        <v>13</v>
      </c>
      <c r="C31" s="61"/>
      <c r="D31" s="92"/>
      <c r="E31" s="92"/>
      <c r="F31" s="55"/>
      <c r="G31" s="90"/>
      <c r="H31" s="94"/>
      <c r="K31" s="20"/>
      <c r="L31" s="21"/>
      <c r="M31" s="20"/>
      <c r="N31" s="22"/>
      <c r="O31" s="95"/>
    </row>
    <row r="32" spans="1:8" ht="12" customHeight="1" hidden="1" thickBot="1">
      <c r="A32" s="68"/>
      <c r="B32" s="37"/>
      <c r="C32" s="62"/>
      <c r="D32" s="93"/>
      <c r="E32" s="93"/>
      <c r="F32" s="80"/>
      <c r="G32" s="91"/>
      <c r="H32" s="94"/>
    </row>
    <row r="33" spans="2:8" ht="0.75" customHeight="1" thickBot="1">
      <c r="B33" s="14"/>
      <c r="C33" s="10"/>
      <c r="D33" s="10"/>
      <c r="E33" s="10"/>
      <c r="F33" s="10"/>
      <c r="G33" s="10"/>
      <c r="H33" s="12"/>
    </row>
    <row r="34" spans="1:9" ht="12" customHeight="1">
      <c r="A34" s="66" t="s">
        <v>20</v>
      </c>
      <c r="B34" s="57" t="s">
        <v>4</v>
      </c>
      <c r="C34" s="58" t="str">
        <f>VLOOKUP(I34,'[1]регистрация'!$D$1:$I$515,2,FALSE)</f>
        <v>Бакиев Бокодир Нурзулаевич</v>
      </c>
      <c r="D34" s="52" t="str">
        <f>VLOOKUP(I34,'[1]регистрация'!$D$1:$I$515,3,FALSE)</f>
        <v>20.02.1988, МС</v>
      </c>
      <c r="E34" s="52" t="str">
        <f>VLOOKUP(I34,'[1]регистрация'!$D$1:$I$515,4,FALSE)</f>
        <v>СФО</v>
      </c>
      <c r="F34" s="46" t="str">
        <f>VLOOKUP(I34,'[1]регистрация'!$D$1:$I$515,5,FALSE)</f>
        <v>СФО, Иркутская, Иркутск, Д</v>
      </c>
      <c r="G34" s="45" t="str">
        <f>VLOOKUP(I34,'[1]регистрация'!$D$1:$J$515,7,FALSE)</f>
        <v>Журавлев Ю.М.   </v>
      </c>
      <c r="H34" s="94"/>
      <c r="I34" s="33">
        <v>9</v>
      </c>
    </row>
    <row r="35" spans="1:9" ht="12" customHeight="1">
      <c r="A35" s="67"/>
      <c r="B35" s="56"/>
      <c r="C35" s="59"/>
      <c r="D35" s="75"/>
      <c r="E35" s="75"/>
      <c r="F35" s="76"/>
      <c r="G35" s="79"/>
      <c r="H35" s="94"/>
      <c r="I35" s="33"/>
    </row>
    <row r="36" spans="1:9" ht="12" customHeight="1">
      <c r="A36" s="67"/>
      <c r="B36" s="56" t="s">
        <v>5</v>
      </c>
      <c r="C36" s="55" t="str">
        <f>VLOOKUP(I36,'[1]регистрация'!$D$1:$I$515,2,FALSE)</f>
        <v>Ебечеков Алексей Сергеевич</v>
      </c>
      <c r="D36" s="40" t="str">
        <f>VLOOKUP(I36,'[1]регистрация'!$D$1:$I$515,3,FALSE)</f>
        <v>01.09.1991, МС</v>
      </c>
      <c r="E36" s="40" t="str">
        <f>VLOOKUP(I36,'[1]регистрация'!$D$1:$I$515,4,FALSE)</f>
        <v>СФО</v>
      </c>
      <c r="F36" s="42" t="str">
        <f>VLOOKUP(I36,'[1]регистрация'!$D$1:$I$515,5,FALSE)</f>
        <v>Р.Алтай г-Алтайск</v>
      </c>
      <c r="G36" s="35" t="str">
        <f>VLOOKUP(I36,'[1]регистрация'!$D$1:$J$515,7,FALSE)</f>
        <v>Яйтаков М.Я</v>
      </c>
      <c r="H36" s="94"/>
      <c r="I36" s="33">
        <v>10</v>
      </c>
    </row>
    <row r="37" spans="1:9" ht="12" customHeight="1">
      <c r="A37" s="67"/>
      <c r="B37" s="56"/>
      <c r="C37" s="55"/>
      <c r="D37" s="40"/>
      <c r="E37" s="40"/>
      <c r="F37" s="42"/>
      <c r="G37" s="35"/>
      <c r="H37" s="94"/>
      <c r="I37" s="33"/>
    </row>
    <row r="38" spans="1:9" ht="12" customHeight="1">
      <c r="A38" s="67"/>
      <c r="B38" s="56" t="s">
        <v>6</v>
      </c>
      <c r="C38" s="55" t="str">
        <f>VLOOKUP(I38,'[1]регистрация'!$D$1:$I$515,2,FALSE)</f>
        <v>Найданов Булат Дашиевич</v>
      </c>
      <c r="D38" s="40" t="str">
        <f>VLOOKUP(I38,'[1]регистрация'!$D$1:$I$515,3,FALSE)</f>
        <v>23.05.1988, МС</v>
      </c>
      <c r="E38" s="40" t="str">
        <f>VLOOKUP(I38,'[1]регистрация'!$D$1:$I$515,4,FALSE)</f>
        <v>СФО</v>
      </c>
      <c r="F38" s="42" t="str">
        <f>VLOOKUP(I38,'[1]регистрация'!$D$1:$I$515,5,FALSE)</f>
        <v>Р.Бурятия, Улан-Уд</v>
      </c>
      <c r="G38" s="35" t="str">
        <f>VLOOKUP(I38,'[1]регистрация'!$D$1:$J$515,7,FALSE)</f>
        <v>Цыдыпов Б.В.</v>
      </c>
      <c r="H38" s="16"/>
      <c r="I38" s="33">
        <v>11</v>
      </c>
    </row>
    <row r="39" spans="1:9" ht="12" customHeight="1">
      <c r="A39" s="67"/>
      <c r="B39" s="56"/>
      <c r="C39" s="55"/>
      <c r="D39" s="40"/>
      <c r="E39" s="40"/>
      <c r="F39" s="42"/>
      <c r="G39" s="35"/>
      <c r="H39" s="16"/>
      <c r="I39" s="33"/>
    </row>
    <row r="40" spans="1:9" ht="12" customHeight="1">
      <c r="A40" s="67"/>
      <c r="B40" s="56" t="s">
        <v>6</v>
      </c>
      <c r="C40" s="55" t="str">
        <f>VLOOKUP(I40,'[1]регистрация'!$D$1:$I$515,2,FALSE)</f>
        <v>Дулмаев Виктор Вячеславович</v>
      </c>
      <c r="D40" s="40" t="str">
        <f>VLOOKUP(I40,'[1]регистрация'!$D$1:$I$515,3,FALSE)</f>
        <v>27.01.1996, МС</v>
      </c>
      <c r="E40" s="40" t="str">
        <f>VLOOKUP(I40,'[1]регистрация'!$D$1:$I$515,4,FALSE)</f>
        <v>СФО</v>
      </c>
      <c r="F40" s="42" t="str">
        <f>VLOOKUP(I40,'[1]регистрация'!$D$1:$I$515,5,FALSE)</f>
        <v>Р.Бурятия, МО</v>
      </c>
      <c r="G40" s="35" t="str">
        <f>VLOOKUP(I40,'[1]регистрация'!$D$1:$J$515,7,FALSE)</f>
        <v>Санжиев Т.Ш.</v>
      </c>
      <c r="H40" s="16"/>
      <c r="I40" s="33">
        <v>12</v>
      </c>
    </row>
    <row r="41" spans="1:9" ht="12" customHeight="1">
      <c r="A41" s="67"/>
      <c r="B41" s="56"/>
      <c r="C41" s="55"/>
      <c r="D41" s="40"/>
      <c r="E41" s="40"/>
      <c r="F41" s="42"/>
      <c r="G41" s="35"/>
      <c r="H41" s="16"/>
      <c r="I41" s="33"/>
    </row>
    <row r="42" spans="1:8" ht="12" customHeight="1" hidden="1">
      <c r="A42" s="67"/>
      <c r="B42" s="56" t="s">
        <v>13</v>
      </c>
      <c r="C42" s="55"/>
      <c r="D42" s="40"/>
      <c r="E42" s="40"/>
      <c r="F42" s="55"/>
      <c r="G42" s="35"/>
      <c r="H42" s="94"/>
    </row>
    <row r="43" spans="1:8" ht="12" customHeight="1" hidden="1">
      <c r="A43" s="67"/>
      <c r="B43" s="56"/>
      <c r="C43" s="55"/>
      <c r="D43" s="40"/>
      <c r="E43" s="40"/>
      <c r="F43" s="55"/>
      <c r="G43" s="35"/>
      <c r="H43" s="94"/>
    </row>
    <row r="44" spans="1:8" ht="12" customHeight="1" hidden="1">
      <c r="A44" s="67"/>
      <c r="B44" s="56" t="s">
        <v>13</v>
      </c>
      <c r="C44" s="55"/>
      <c r="D44" s="40"/>
      <c r="E44" s="40"/>
      <c r="F44" s="55"/>
      <c r="G44" s="35"/>
      <c r="H44" s="94"/>
    </row>
    <row r="45" spans="1:8" ht="12" customHeight="1" hidden="1" thickBot="1">
      <c r="A45" s="68"/>
      <c r="B45" s="60"/>
      <c r="C45" s="80"/>
      <c r="D45" s="41"/>
      <c r="E45" s="41"/>
      <c r="F45" s="80"/>
      <c r="G45" s="44"/>
      <c r="H45" s="94"/>
    </row>
    <row r="46" spans="1:8" ht="5.25" customHeight="1" thickBot="1">
      <c r="A46" s="17"/>
      <c r="B46" s="13"/>
      <c r="C46" s="18"/>
      <c r="D46" s="19"/>
      <c r="E46" s="19"/>
      <c r="F46" s="20"/>
      <c r="G46" s="23"/>
      <c r="H46" s="16"/>
    </row>
    <row r="47" spans="1:9" ht="12" customHeight="1">
      <c r="A47" s="63" t="s">
        <v>15</v>
      </c>
      <c r="B47" s="57" t="s">
        <v>4</v>
      </c>
      <c r="C47" s="58" t="str">
        <f>VLOOKUP(I47,'[1]регистрация'!$D$1:$I$515,2,FALSE)</f>
        <v>Пенькович Никита Сергеевич</v>
      </c>
      <c r="D47" s="52" t="str">
        <f>VLOOKUP(I47,'[1]регистрация'!$D$1:$I$515,3,FALSE)</f>
        <v>17.10.92, КМС</v>
      </c>
      <c r="E47" s="52" t="str">
        <f>VLOOKUP(I47,'[1]регистрация'!$D$1:$I$515,4,FALSE)</f>
        <v>СФО</v>
      </c>
      <c r="F47" s="46" t="str">
        <f>VLOOKUP(I47,'[1]регистрация'!$D$1:$I$515,5,FALSE)</f>
        <v>СФО, Иркутская, Иркутск Д</v>
      </c>
      <c r="G47" s="45" t="str">
        <f>VLOOKUP(I47,'[1]регистрация'!$D$1:$J$515,7,FALSE)</f>
        <v>Магура И.Б.</v>
      </c>
      <c r="H47" s="94"/>
      <c r="I47" s="33">
        <v>13</v>
      </c>
    </row>
    <row r="48" spans="1:9" ht="12" customHeight="1">
      <c r="A48" s="64"/>
      <c r="B48" s="56"/>
      <c r="C48" s="59"/>
      <c r="D48" s="75"/>
      <c r="E48" s="75"/>
      <c r="F48" s="76"/>
      <c r="G48" s="79"/>
      <c r="H48" s="94"/>
      <c r="I48" s="33"/>
    </row>
    <row r="49" spans="1:9" ht="12" customHeight="1">
      <c r="A49" s="64"/>
      <c r="B49" s="56" t="s">
        <v>5</v>
      </c>
      <c r="C49" s="55" t="str">
        <f>VLOOKUP(I49,'[1]регистрация'!$D$1:$I$515,2,FALSE)</f>
        <v>Алмадаков Аржан Николаевич</v>
      </c>
      <c r="D49" s="40" t="str">
        <f>VLOOKUP(I49,'[1]регистрация'!$D$1:$I$515,3,FALSE)</f>
        <v>22.06.1988, КМС</v>
      </c>
      <c r="E49" s="40" t="str">
        <f>VLOOKUP(I49,'[1]регистрация'!$D$1:$I$515,4,FALSE)</f>
        <v>СФО</v>
      </c>
      <c r="F49" s="42" t="str">
        <f>VLOOKUP(I49,'[1]регистрация'!$D$1:$I$515,5,FALSE)</f>
        <v>СФО, р. Алтай</v>
      </c>
      <c r="G49" s="35" t="str">
        <f>VLOOKUP(I49,'[1]регистрация'!$D$1:$J$515,7,FALSE)</f>
        <v>Челчушев В.Б.</v>
      </c>
      <c r="H49" s="94"/>
      <c r="I49" s="33">
        <v>14</v>
      </c>
    </row>
    <row r="50" spans="1:9" ht="12" customHeight="1">
      <c r="A50" s="64"/>
      <c r="B50" s="56"/>
      <c r="C50" s="55"/>
      <c r="D50" s="40"/>
      <c r="E50" s="40"/>
      <c r="F50" s="42"/>
      <c r="G50" s="35"/>
      <c r="H50" s="94"/>
      <c r="I50" s="33"/>
    </row>
    <row r="51" spans="1:9" ht="12" customHeight="1">
      <c r="A51" s="64"/>
      <c r="B51" s="56" t="s">
        <v>6</v>
      </c>
      <c r="C51" s="55" t="str">
        <f>VLOOKUP(I51,'[1]регистрация'!$D$1:$I$515,2,FALSE)</f>
        <v>Пантелеев Павел Андреевич</v>
      </c>
      <c r="D51" s="40" t="str">
        <f>VLOOKUP(I51,'[1]регистрация'!$D$1:$I$515,3,FALSE)</f>
        <v>02.07.1993 МС</v>
      </c>
      <c r="E51" s="40" t="str">
        <f>VLOOKUP(I51,'[1]регистрация'!$D$1:$I$515,4,FALSE)</f>
        <v>СФО</v>
      </c>
      <c r="F51" s="42" t="str">
        <f>VLOOKUP(I51,'[1]регистрация'!$D$1:$I$515,5,FALSE)</f>
        <v>Омская Омск</v>
      </c>
      <c r="G51" s="35" t="str">
        <f>VLOOKUP(I51,'[1]регистрация'!$D$1:$J$515,7,FALSE)</f>
        <v>Горбунов АВ Бобровский ВП Юрьев ВС</v>
      </c>
      <c r="H51" s="16"/>
      <c r="I51" s="33">
        <v>15</v>
      </c>
    </row>
    <row r="52" spans="1:9" ht="12" customHeight="1">
      <c r="A52" s="64"/>
      <c r="B52" s="56"/>
      <c r="C52" s="55"/>
      <c r="D52" s="40"/>
      <c r="E52" s="40"/>
      <c r="F52" s="42"/>
      <c r="G52" s="35"/>
      <c r="H52" s="16"/>
      <c r="I52" s="33"/>
    </row>
    <row r="53" spans="1:9" ht="12" customHeight="1">
      <c r="A53" s="64"/>
      <c r="B53" s="56" t="s">
        <v>6</v>
      </c>
      <c r="C53" s="55" t="str">
        <f>VLOOKUP(I53,'[1]регистрация'!$D$1:$I$515,2,FALSE)</f>
        <v>Тадышев Айвар Степанович</v>
      </c>
      <c r="D53" s="40" t="str">
        <f>VLOOKUP(I53,'[1]регистрация'!$D$1:$I$515,3,FALSE)</f>
        <v>21.11.1989, КМС</v>
      </c>
      <c r="E53" s="40" t="str">
        <f>VLOOKUP(I53,'[1]регистрация'!$D$1:$I$515,4,FALSE)</f>
        <v>СФО</v>
      </c>
      <c r="F53" s="42" t="str">
        <f>VLOOKUP(I53,'[1]регистрация'!$D$1:$I$515,5,FALSE)</f>
        <v>СФО, р. Алтай</v>
      </c>
      <c r="G53" s="35" t="str">
        <f>VLOOKUP(I53,'[1]регистрация'!$D$1:$J$515,7,FALSE)</f>
        <v>Челчушев В.Б.J402</v>
      </c>
      <c r="H53" s="16"/>
      <c r="I53" s="33">
        <v>16</v>
      </c>
    </row>
    <row r="54" spans="1:9" ht="12" customHeight="1">
      <c r="A54" s="64"/>
      <c r="B54" s="56"/>
      <c r="C54" s="55"/>
      <c r="D54" s="40"/>
      <c r="E54" s="40"/>
      <c r="F54" s="42"/>
      <c r="G54" s="35"/>
      <c r="H54" s="16"/>
      <c r="I54" s="33"/>
    </row>
    <row r="55" spans="1:8" ht="12" customHeight="1" hidden="1">
      <c r="A55" s="64"/>
      <c r="B55" s="56" t="s">
        <v>13</v>
      </c>
      <c r="C55" s="55"/>
      <c r="D55" s="40"/>
      <c r="E55" s="40"/>
      <c r="F55" s="55"/>
      <c r="G55" s="35"/>
      <c r="H55" s="38" t="s">
        <v>16</v>
      </c>
    </row>
    <row r="56" spans="1:8" ht="12" customHeight="1" hidden="1">
      <c r="A56" s="64"/>
      <c r="B56" s="56"/>
      <c r="C56" s="55"/>
      <c r="D56" s="40"/>
      <c r="E56" s="40"/>
      <c r="F56" s="55"/>
      <c r="G56" s="35"/>
      <c r="H56" s="38"/>
    </row>
    <row r="57" spans="1:8" ht="12" customHeight="1" hidden="1">
      <c r="A57" s="64"/>
      <c r="B57" s="56" t="s">
        <v>13</v>
      </c>
      <c r="C57" s="55"/>
      <c r="D57" s="40"/>
      <c r="E57" s="40"/>
      <c r="F57" s="55"/>
      <c r="G57" s="35"/>
      <c r="H57" s="94"/>
    </row>
    <row r="58" spans="1:8" ht="12" customHeight="1" hidden="1" thickBot="1">
      <c r="A58" s="65"/>
      <c r="B58" s="60"/>
      <c r="C58" s="80"/>
      <c r="D58" s="41"/>
      <c r="E58" s="41"/>
      <c r="F58" s="80"/>
      <c r="G58" s="44"/>
      <c r="H58" s="94"/>
    </row>
    <row r="59" spans="1:8" ht="0.75" customHeight="1" thickBot="1">
      <c r="A59" s="17"/>
      <c r="B59" s="13"/>
      <c r="C59" s="18"/>
      <c r="D59" s="19"/>
      <c r="E59" s="19"/>
      <c r="F59" s="20"/>
      <c r="G59" s="23"/>
      <c r="H59" s="16"/>
    </row>
    <row r="60" spans="1:9" ht="12" customHeight="1">
      <c r="A60" s="66" t="s">
        <v>21</v>
      </c>
      <c r="B60" s="57" t="s">
        <v>4</v>
      </c>
      <c r="C60" s="58" t="str">
        <f>VLOOKUP(I60,'[1]регистрация'!$D$1:$I$515,2,FALSE)</f>
        <v>Галсанов Жаргал Владимирович</v>
      </c>
      <c r="D60" s="52" t="str">
        <f>VLOOKUP(I60,'[1]регистрация'!$D$1:$I$515,3,FALSE)</f>
        <v>05.02.1978,КМС</v>
      </c>
      <c r="E60" s="52" t="str">
        <f>VLOOKUP(I60,'[1]регистрация'!$D$1:$I$515,4,FALSE)</f>
        <v>СФО</v>
      </c>
      <c r="F60" s="46" t="str">
        <f>VLOOKUP(I60,'[1]регистрация'!$D$1:$I$515,5,FALSE)</f>
        <v>СФО, Р.Бурятия, Улан-Удэ, Д</v>
      </c>
      <c r="G60" s="45" t="str">
        <f>VLOOKUP(I60,'[1]регистрация'!$D$1:$J$515,7,FALSE)</f>
        <v>Цыдыпов Б.В.,Санжиев А.Ж.</v>
      </c>
      <c r="H60" s="94"/>
      <c r="I60" s="33">
        <v>17</v>
      </c>
    </row>
    <row r="61" spans="1:9" ht="12" customHeight="1">
      <c r="A61" s="67"/>
      <c r="B61" s="56"/>
      <c r="C61" s="59"/>
      <c r="D61" s="75"/>
      <c r="E61" s="75"/>
      <c r="F61" s="76"/>
      <c r="G61" s="79"/>
      <c r="H61" s="94"/>
      <c r="I61" s="33"/>
    </row>
    <row r="62" spans="1:9" ht="12" customHeight="1">
      <c r="A62" s="67"/>
      <c r="B62" s="56" t="s">
        <v>5</v>
      </c>
      <c r="C62" s="55" t="str">
        <f>VLOOKUP(I62,'[1]регистрация'!$D$1:$I$515,2,FALSE)</f>
        <v>Галанов Александр Владимирович</v>
      </c>
      <c r="D62" s="40" t="str">
        <f>VLOOKUP(I62,'[1]регистрация'!$D$1:$I$515,3,FALSE)</f>
        <v>02.12.1987, КМС</v>
      </c>
      <c r="E62" s="40" t="str">
        <f>VLOOKUP(I62,'[1]регистрация'!$D$1:$I$515,4,FALSE)</f>
        <v>СФО</v>
      </c>
      <c r="F62" s="42" t="str">
        <f>VLOOKUP(I62,'[1]регистрация'!$D$1:$I$515,5,FALSE)</f>
        <v>Р.Алтай Г-Алтайск</v>
      </c>
      <c r="G62" s="35" t="str">
        <f>VLOOKUP(I62,'[1]регистрация'!$D$1:$J$515,7,FALSE)</f>
        <v>Аткунов С.Ю.</v>
      </c>
      <c r="H62" s="94"/>
      <c r="I62" s="33">
        <v>18</v>
      </c>
    </row>
    <row r="63" spans="1:9" ht="12" customHeight="1">
      <c r="A63" s="67"/>
      <c r="B63" s="56"/>
      <c r="C63" s="55"/>
      <c r="D63" s="40"/>
      <c r="E63" s="40"/>
      <c r="F63" s="42"/>
      <c r="G63" s="35"/>
      <c r="H63" s="94"/>
      <c r="I63" s="33"/>
    </row>
    <row r="64" spans="1:9" ht="12" customHeight="1">
      <c r="A64" s="67"/>
      <c r="B64" s="56" t="s">
        <v>6</v>
      </c>
      <c r="C64" s="55" t="str">
        <f>VLOOKUP(I64,'[1]регистрация'!$D$1:$I$515,2,FALSE)</f>
        <v>Кушхов Сослан Артурович</v>
      </c>
      <c r="D64" s="40" t="str">
        <f>VLOOKUP(I64,'[1]регистрация'!$D$1:$I$515,3,FALSE)</f>
        <v>04.09.1993,КМС</v>
      </c>
      <c r="E64" s="40" t="str">
        <f>VLOOKUP(I64,'[1]регистрация'!$D$1:$I$515,4,FALSE)</f>
        <v>СФО</v>
      </c>
      <c r="F64" s="42" t="str">
        <f>VLOOKUP(I64,'[1]регистрация'!$D$1:$I$515,5,FALSE)</f>
        <v>Новосибирская, Новосибирск</v>
      </c>
      <c r="G64" s="35" t="str">
        <f>VLOOKUP(I64,'[1]регистрация'!$D$1:$J$515,7,FALSE)</f>
        <v>Кулеш М.В., Кулеш П.В.</v>
      </c>
      <c r="H64" s="16"/>
      <c r="I64" s="33">
        <v>19</v>
      </c>
    </row>
    <row r="65" spans="1:9" ht="12" customHeight="1">
      <c r="A65" s="67"/>
      <c r="B65" s="56"/>
      <c r="C65" s="55"/>
      <c r="D65" s="40"/>
      <c r="E65" s="40"/>
      <c r="F65" s="42"/>
      <c r="G65" s="35"/>
      <c r="H65" s="16"/>
      <c r="I65" s="33"/>
    </row>
    <row r="66" spans="1:9" ht="12" customHeight="1">
      <c r="A66" s="67"/>
      <c r="B66" s="56" t="s">
        <v>6</v>
      </c>
      <c r="C66" s="55" t="str">
        <f>VLOOKUP(I66,'[1]регистрация'!$D$1:$I$515,2,FALSE)</f>
        <v>Мардаленов Алексей Михайлович</v>
      </c>
      <c r="D66" s="40" t="str">
        <f>VLOOKUP(I66,'[1]регистрация'!$D$1:$I$515,3,FALSE)</f>
        <v>20.06.1987, КМС</v>
      </c>
      <c r="E66" s="40">
        <f>VLOOKUP(I66,'[1]регистрация'!$D$1:$I$515,4,FALSE)</f>
        <v>0</v>
      </c>
      <c r="F66" s="42" t="str">
        <f>VLOOKUP(I66,'[1]регистрация'!$D$1:$I$515,5,FALSE)</f>
        <v>Р.Бурятия, Улан-Удэ, Д</v>
      </c>
      <c r="G66" s="35" t="str">
        <f>VLOOKUP(I66,'[1]регистрация'!$D$1:$J$515,7,FALSE)</f>
        <v>Куприянов А.А.</v>
      </c>
      <c r="H66" s="16"/>
      <c r="I66" s="33">
        <v>20</v>
      </c>
    </row>
    <row r="67" spans="1:9" ht="12" customHeight="1">
      <c r="A67" s="67"/>
      <c r="B67" s="56"/>
      <c r="C67" s="55"/>
      <c r="D67" s="40"/>
      <c r="E67" s="40"/>
      <c r="F67" s="42"/>
      <c r="G67" s="35"/>
      <c r="H67" s="16"/>
      <c r="I67" s="33"/>
    </row>
    <row r="68" spans="1:8" ht="12" customHeight="1" hidden="1">
      <c r="A68" s="67"/>
      <c r="B68" s="56" t="s">
        <v>13</v>
      </c>
      <c r="C68" s="61"/>
      <c r="D68" s="92"/>
      <c r="E68" s="92"/>
      <c r="F68" s="92"/>
      <c r="G68" s="90"/>
      <c r="H68" s="94"/>
    </row>
    <row r="69" spans="1:8" ht="12" customHeight="1" hidden="1">
      <c r="A69" s="67"/>
      <c r="B69" s="56"/>
      <c r="C69" s="61"/>
      <c r="D69" s="92"/>
      <c r="E69" s="92"/>
      <c r="F69" s="92"/>
      <c r="G69" s="90"/>
      <c r="H69" s="94"/>
    </row>
    <row r="70" spans="1:8" ht="12" customHeight="1" hidden="1">
      <c r="A70" s="67"/>
      <c r="B70" s="56" t="s">
        <v>13</v>
      </c>
      <c r="C70" s="74"/>
      <c r="D70" s="101"/>
      <c r="E70" s="101"/>
      <c r="F70" s="42"/>
      <c r="G70" s="99"/>
      <c r="H70" s="94"/>
    </row>
    <row r="71" spans="1:8" ht="12" customHeight="1" hidden="1" thickBot="1">
      <c r="A71" s="68"/>
      <c r="B71" s="60"/>
      <c r="C71" s="110"/>
      <c r="D71" s="108"/>
      <c r="E71" s="108"/>
      <c r="F71" s="43"/>
      <c r="G71" s="109"/>
      <c r="H71" s="94"/>
    </row>
    <row r="72" spans="2:8" ht="1.5" customHeight="1" thickBot="1">
      <c r="B72" s="15"/>
      <c r="C72" s="11"/>
      <c r="D72" s="11"/>
      <c r="E72" s="11"/>
      <c r="F72" s="11"/>
      <c r="G72" s="24"/>
      <c r="H72" s="12"/>
    </row>
    <row r="73" spans="1:9" ht="12" customHeight="1">
      <c r="A73" s="66" t="s">
        <v>22</v>
      </c>
      <c r="B73" s="57" t="s">
        <v>4</v>
      </c>
      <c r="C73" s="58" t="str">
        <f>VLOOKUP(I73,'[1]регистрация'!$D$1:$I$515,2,FALSE)</f>
        <v>Исмаилов Умар Сулумбекович</v>
      </c>
      <c r="D73" s="52" t="str">
        <f>VLOOKUP(I73,'[1]регистрация'!$D$1:$I$515,3,FALSE)</f>
        <v>12.12.1989, МС</v>
      </c>
      <c r="E73" s="52" t="str">
        <f>VLOOKUP(I73,'[1]регистрация'!$D$1:$I$515,4,FALSE)</f>
        <v>СФО</v>
      </c>
      <c r="F73" s="46" t="str">
        <f>VLOOKUP(I73,'[1]регистрация'!$D$1:$I$515,5,FALSE)</f>
        <v>СФО, Иркутская</v>
      </c>
      <c r="G73" s="45" t="str">
        <f>VLOOKUP(I73,'[1]регистрация'!$D$1:$J$515,7,FALSE)</f>
        <v>Журавлев Ю.М.   </v>
      </c>
      <c r="H73" s="94"/>
      <c r="I73" s="33">
        <v>21</v>
      </c>
    </row>
    <row r="74" spans="1:9" ht="12" customHeight="1">
      <c r="A74" s="67"/>
      <c r="B74" s="56"/>
      <c r="C74" s="59"/>
      <c r="D74" s="75"/>
      <c r="E74" s="75"/>
      <c r="F74" s="76"/>
      <c r="G74" s="79"/>
      <c r="H74" s="94"/>
      <c r="I74" s="33"/>
    </row>
    <row r="75" spans="1:9" ht="12" customHeight="1">
      <c r="A75" s="67"/>
      <c r="B75" s="56" t="s">
        <v>5</v>
      </c>
      <c r="C75" s="55" t="str">
        <f>VLOOKUP(I75,'[1]регистрация'!$D$1:$I$515,2,FALSE)</f>
        <v>Галсанов Аюр Беликтоевич</v>
      </c>
      <c r="D75" s="40" t="str">
        <f>VLOOKUP(I75,'[1]регистрация'!$D$1:$I$515,3,FALSE)</f>
        <v>13.08.1986,МС</v>
      </c>
      <c r="E75" s="40" t="str">
        <f>VLOOKUP(I75,'[1]регистрация'!$D$1:$I$515,4,FALSE)</f>
        <v>СФО</v>
      </c>
      <c r="F75" s="42" t="str">
        <f>VLOOKUP(I75,'[1]регистрация'!$D$1:$I$515,5,FALSE)</f>
        <v>СФО, Р.Бурятия, Улан-Удэ, МО</v>
      </c>
      <c r="G75" s="35" t="str">
        <f>VLOOKUP(I75,'[1]регистрация'!$D$1:$J$515,7,FALSE)</f>
        <v>Бадмыцеренов ДЦ</v>
      </c>
      <c r="H75" s="94"/>
      <c r="I75" s="33">
        <v>22</v>
      </c>
    </row>
    <row r="76" spans="1:9" ht="12" customHeight="1">
      <c r="A76" s="67"/>
      <c r="B76" s="56"/>
      <c r="C76" s="55"/>
      <c r="D76" s="40"/>
      <c r="E76" s="40"/>
      <c r="F76" s="42"/>
      <c r="G76" s="35"/>
      <c r="H76" s="94"/>
      <c r="I76" s="33"/>
    </row>
    <row r="77" spans="1:9" ht="12" customHeight="1">
      <c r="A77" s="67"/>
      <c r="B77" s="56" t="s">
        <v>6</v>
      </c>
      <c r="C77" s="55" t="str">
        <f>VLOOKUP(I77,'[1]регистрация'!$D$1:$I$515,2,FALSE)</f>
        <v>Каримов Ойбек Бахрамович</v>
      </c>
      <c r="D77" s="40" t="str">
        <f>VLOOKUP(I77,'[1]регистрация'!$D$1:$I$515,3,FALSE)</f>
        <v>17.06.1990, КМС</v>
      </c>
      <c r="E77" s="40" t="str">
        <f>VLOOKUP(I77,'[1]регистрация'!$D$1:$I$515,4,FALSE)</f>
        <v>СФО</v>
      </c>
      <c r="F77" s="42" t="str">
        <f>VLOOKUP(I77,'[1]регистрация'!$D$1:$I$515,5,FALSE)</f>
        <v>Новосибирская, Новосибирск</v>
      </c>
      <c r="G77" s="35" t="str">
        <f>VLOOKUP(I77,'[1]регистрация'!$D$1:$J$515,7,FALSE)</f>
        <v>Кулеш М.В.</v>
      </c>
      <c r="H77" s="16"/>
      <c r="I77" s="33">
        <v>23</v>
      </c>
    </row>
    <row r="78" spans="1:9" ht="12" customHeight="1">
      <c r="A78" s="67"/>
      <c r="B78" s="56"/>
      <c r="C78" s="55"/>
      <c r="D78" s="40"/>
      <c r="E78" s="40"/>
      <c r="F78" s="42"/>
      <c r="G78" s="35"/>
      <c r="H78" s="16"/>
      <c r="I78" s="33"/>
    </row>
    <row r="79" spans="1:9" ht="12" customHeight="1">
      <c r="A79" s="67"/>
      <c r="B79" s="56" t="s">
        <v>6</v>
      </c>
      <c r="C79" s="55" t="str">
        <f>VLOOKUP(I79,'[1]регистрация'!$D$1:$I$515,2,FALSE)</f>
        <v>Фозилов Алишер Шухратович</v>
      </c>
      <c r="D79" s="40" t="str">
        <f>VLOOKUP(I79,'[1]регистрация'!$D$1:$I$515,3,FALSE)</f>
        <v>12.12.1991, КМС</v>
      </c>
      <c r="E79" s="40" t="str">
        <f>VLOOKUP(I79,'[1]регистрация'!$D$1:$I$515,4,FALSE)</f>
        <v>СФО</v>
      </c>
      <c r="F79" s="42" t="str">
        <f>VLOOKUP(I79,'[1]регистрация'!$D$1:$I$515,5,FALSE)</f>
        <v>Новосибирская, Новосибирск</v>
      </c>
      <c r="G79" s="35" t="str">
        <f>VLOOKUP(I79,'[1]регистрация'!$D$1:$J$515,7,FALSE)</f>
        <v>Шеховцев А.А.</v>
      </c>
      <c r="H79" s="16"/>
      <c r="I79" s="33">
        <v>24</v>
      </c>
    </row>
    <row r="80" spans="1:9" ht="12" customHeight="1">
      <c r="A80" s="67"/>
      <c r="B80" s="56"/>
      <c r="C80" s="55"/>
      <c r="D80" s="40"/>
      <c r="E80" s="40"/>
      <c r="F80" s="42"/>
      <c r="G80" s="35"/>
      <c r="H80" s="16"/>
      <c r="I80" s="33"/>
    </row>
    <row r="81" spans="1:8" ht="12" customHeight="1" hidden="1">
      <c r="A81" s="67"/>
      <c r="B81" s="56" t="s">
        <v>13</v>
      </c>
      <c r="C81" s="61"/>
      <c r="D81" s="92"/>
      <c r="E81" s="92"/>
      <c r="F81" s="92"/>
      <c r="G81" s="90"/>
      <c r="H81" s="94"/>
    </row>
    <row r="82" spans="1:8" ht="12" customHeight="1" hidden="1">
      <c r="A82" s="67"/>
      <c r="B82" s="56"/>
      <c r="C82" s="61"/>
      <c r="D82" s="92"/>
      <c r="E82" s="92"/>
      <c r="F82" s="92"/>
      <c r="G82" s="90"/>
      <c r="H82" s="94"/>
    </row>
    <row r="83" spans="1:8" ht="12" customHeight="1" hidden="1">
      <c r="A83" s="67"/>
      <c r="B83" s="56" t="s">
        <v>13</v>
      </c>
      <c r="C83" s="61"/>
      <c r="D83" s="92"/>
      <c r="E83" s="92"/>
      <c r="F83" s="40"/>
      <c r="G83" s="90"/>
      <c r="H83" s="94"/>
    </row>
    <row r="84" spans="1:8" ht="12" customHeight="1" hidden="1" thickBot="1">
      <c r="A84" s="68"/>
      <c r="B84" s="60"/>
      <c r="C84" s="62"/>
      <c r="D84" s="93"/>
      <c r="E84" s="93"/>
      <c r="F84" s="41"/>
      <c r="G84" s="91"/>
      <c r="H84" s="94"/>
    </row>
    <row r="85" spans="2:8" ht="2.25" customHeight="1" thickBot="1">
      <c r="B85" s="14"/>
      <c r="C85" s="10"/>
      <c r="D85" s="10"/>
      <c r="E85" s="10"/>
      <c r="F85" s="10"/>
      <c r="G85" s="25"/>
      <c r="H85" s="12"/>
    </row>
    <row r="86" spans="1:9" ht="12" customHeight="1">
      <c r="A86" s="63" t="s">
        <v>23</v>
      </c>
      <c r="B86" s="57" t="s">
        <v>4</v>
      </c>
      <c r="C86" s="58" t="str">
        <f>VLOOKUP(I86,'[1]регистрация'!$D$1:$I$515,2,FALSE)</f>
        <v>Игошев Игорь Сергеевич</v>
      </c>
      <c r="D86" s="52" t="str">
        <f>VLOOKUP(I86,'[1]регистрация'!$D$1:$I$515,3,FALSE)</f>
        <v>23.11.1989,КМС</v>
      </c>
      <c r="E86" s="52" t="str">
        <f>VLOOKUP(I86,'[1]регистрация'!$D$1:$I$515,4,FALSE)</f>
        <v>СФО</v>
      </c>
      <c r="F86" s="46" t="str">
        <f>VLOOKUP(I86,'[1]регистрация'!$D$1:$I$515,5,FALSE)</f>
        <v>СФО, Р.Бурятия, Улан-Удэ, Д</v>
      </c>
      <c r="G86" s="45" t="str">
        <f>VLOOKUP(I86,'[1]регистрация'!$D$1:$J$515,7,FALSE)</f>
        <v>Цыдыпов Б.В.,Санжиев А.Ж.</v>
      </c>
      <c r="H86" s="94"/>
      <c r="I86" s="33">
        <v>25</v>
      </c>
    </row>
    <row r="87" spans="1:9" ht="12" customHeight="1">
      <c r="A87" s="64"/>
      <c r="B87" s="56"/>
      <c r="C87" s="59"/>
      <c r="D87" s="75"/>
      <c r="E87" s="75"/>
      <c r="F87" s="76"/>
      <c r="G87" s="79"/>
      <c r="H87" s="94"/>
      <c r="I87" s="33"/>
    </row>
    <row r="88" spans="1:9" ht="12" customHeight="1">
      <c r="A88" s="64"/>
      <c r="B88" s="56" t="s">
        <v>5</v>
      </c>
      <c r="C88" s="55" t="str">
        <f>VLOOKUP(I88,'[1]регистрация'!$D$1:$I$515,2,FALSE)</f>
        <v>Мункодугаров Бато</v>
      </c>
      <c r="D88" s="40" t="str">
        <f>VLOOKUP(I88,'[1]регистрация'!$D$1:$I$515,3,FALSE)</f>
        <v>21.07.1981, КМС</v>
      </c>
      <c r="E88" s="40" t="str">
        <f>VLOOKUP(I88,'[1]регистрация'!$D$1:$I$515,4,FALSE)</f>
        <v>СФО</v>
      </c>
      <c r="F88" s="42" t="str">
        <f>VLOOKUP(I88,'[1]регистрация'!$D$1:$I$515,5,FALSE)</f>
        <v>СФО, Р.Бурятия, Улан-Удэ, Д</v>
      </c>
      <c r="G88" s="35" t="str">
        <f>VLOOKUP(I88,'[1]регистрация'!$D$1:$J$515,7,FALSE)</f>
        <v>Цыдыпов БВ</v>
      </c>
      <c r="H88" s="94"/>
      <c r="I88" s="33">
        <v>26</v>
      </c>
    </row>
    <row r="89" spans="1:9" ht="12" customHeight="1">
      <c r="A89" s="64"/>
      <c r="B89" s="56"/>
      <c r="C89" s="55"/>
      <c r="D89" s="40"/>
      <c r="E89" s="40"/>
      <c r="F89" s="42"/>
      <c r="G89" s="35"/>
      <c r="H89" s="94"/>
      <c r="I89" s="33"/>
    </row>
    <row r="90" spans="1:9" ht="12" customHeight="1">
      <c r="A90" s="64"/>
      <c r="B90" s="56" t="s">
        <v>6</v>
      </c>
      <c r="C90" s="55" t="str">
        <f>VLOOKUP(I90,'[1]регистрация'!$D$1:$I$515,2,FALSE)</f>
        <v>Орлов Андрей Иванович</v>
      </c>
      <c r="D90" s="40" t="str">
        <f>VLOOKUP(I90,'[1]регистрация'!$D$1:$I$515,3,FALSE)</f>
        <v>19.01.1987,КМС</v>
      </c>
      <c r="E90" s="40" t="str">
        <f>VLOOKUP(I90,'[1]регистрация'!$D$1:$I$515,4,FALSE)</f>
        <v>СФО</v>
      </c>
      <c r="F90" s="42" t="str">
        <f>VLOOKUP(I90,'[1]регистрация'!$D$1:$I$515,5,FALSE)</f>
        <v>СФО,Иркутская,Усть-Кут</v>
      </c>
      <c r="G90" s="35" t="str">
        <f>VLOOKUP(I90,'[1]регистрация'!$D$1:$J$515,7,FALSE)</f>
        <v>Куклин С.В.</v>
      </c>
      <c r="H90" s="16"/>
      <c r="I90" s="33">
        <v>27</v>
      </c>
    </row>
    <row r="91" spans="1:9" ht="12" customHeight="1">
      <c r="A91" s="64"/>
      <c r="B91" s="56"/>
      <c r="C91" s="55"/>
      <c r="D91" s="40"/>
      <c r="E91" s="40"/>
      <c r="F91" s="42"/>
      <c r="G91" s="35"/>
      <c r="H91" s="16"/>
      <c r="I91" s="33"/>
    </row>
    <row r="92" spans="1:9" ht="12" customHeight="1">
      <c r="A92" s="64"/>
      <c r="B92" s="56" t="s">
        <v>6</v>
      </c>
      <c r="C92" s="55" t="str">
        <f>VLOOKUP(I92,'[1]регистрация'!$D$1:$I$515,2,FALSE)</f>
        <v>Ковин Андрей Вячеславович</v>
      </c>
      <c r="D92" s="40" t="str">
        <f>VLOOKUP(I92,'[1]регистрация'!$D$1:$I$515,3,FALSE)</f>
        <v>16.08.1982,КМС</v>
      </c>
      <c r="E92" s="40" t="str">
        <f>VLOOKUP(I92,'[1]регистрация'!$D$1:$I$515,4,FALSE)</f>
        <v>СФО</v>
      </c>
      <c r="F92" s="42" t="str">
        <f>VLOOKUP(I92,'[1]регистрация'!$D$1:$I$515,5,FALSE)</f>
        <v>СФО, Новосибирская,Новосибирск,ПР</v>
      </c>
      <c r="G92" s="35" t="str">
        <f>VLOOKUP(I92,'[1]регистрация'!$D$1:$J$515,7,FALSE)</f>
        <v>Кулеш ПВ Кулеш МВ Немцов ГН</v>
      </c>
      <c r="H92" s="16"/>
      <c r="I92" s="33">
        <v>28</v>
      </c>
    </row>
    <row r="93" spans="1:9" ht="12" customHeight="1">
      <c r="A93" s="64"/>
      <c r="B93" s="56"/>
      <c r="C93" s="55"/>
      <c r="D93" s="40"/>
      <c r="E93" s="40"/>
      <c r="F93" s="42"/>
      <c r="G93" s="35"/>
      <c r="H93" s="16"/>
      <c r="I93" s="33"/>
    </row>
    <row r="94" spans="1:8" ht="12" customHeight="1" hidden="1">
      <c r="A94" s="64"/>
      <c r="B94" s="56" t="s">
        <v>13</v>
      </c>
      <c r="C94" s="55"/>
      <c r="D94" s="77"/>
      <c r="E94" s="77"/>
      <c r="F94" s="61"/>
      <c r="G94" s="35"/>
      <c r="H94" s="94"/>
    </row>
    <row r="95" spans="1:8" ht="12" customHeight="1" hidden="1">
      <c r="A95" s="64"/>
      <c r="B95" s="56"/>
      <c r="C95" s="55"/>
      <c r="D95" s="78"/>
      <c r="E95" s="78"/>
      <c r="F95" s="61"/>
      <c r="G95" s="96"/>
      <c r="H95" s="94"/>
    </row>
    <row r="96" spans="1:8" ht="12" customHeight="1" hidden="1">
      <c r="A96" s="64"/>
      <c r="B96" s="56" t="s">
        <v>13</v>
      </c>
      <c r="C96" s="55"/>
      <c r="D96" s="40"/>
      <c r="E96" s="40"/>
      <c r="F96" s="55"/>
      <c r="G96" s="35"/>
      <c r="H96" s="94"/>
    </row>
    <row r="97" spans="1:8" ht="12" customHeight="1" hidden="1" thickBot="1">
      <c r="A97" s="65"/>
      <c r="B97" s="60"/>
      <c r="C97" s="80"/>
      <c r="D97" s="41"/>
      <c r="E97" s="41"/>
      <c r="F97" s="80"/>
      <c r="G97" s="44"/>
      <c r="H97" s="94"/>
    </row>
    <row r="98" spans="2:8" ht="1.5" customHeight="1" thickBot="1">
      <c r="B98" s="14"/>
      <c r="C98" s="10"/>
      <c r="D98" s="10"/>
      <c r="E98" s="10"/>
      <c r="F98" s="10"/>
      <c r="G98" s="25"/>
      <c r="H98" s="12"/>
    </row>
    <row r="99" spans="1:9" ht="12" customHeight="1">
      <c r="A99" s="63" t="s">
        <v>24</v>
      </c>
      <c r="B99" s="57" t="s">
        <v>4</v>
      </c>
      <c r="C99" s="58" t="str">
        <f>VLOOKUP(I99,'[1]регистрация'!$D$1:$I$515,2,FALSE)</f>
        <v>Хохлов Михаил Александрович</v>
      </c>
      <c r="D99" s="52" t="str">
        <f>VLOOKUP(I99,'[1]регистрация'!$D$1:$I$515,3,FALSE)</f>
        <v>18.06.1986, КМС</v>
      </c>
      <c r="E99" s="52" t="str">
        <f>VLOOKUP(I99,'[1]регистрация'!$D$1:$I$515,4,FALSE)</f>
        <v>СФО</v>
      </c>
      <c r="F99" s="46" t="str">
        <f>VLOOKUP(I99,'[1]регистрация'!$D$1:$I$515,5,FALSE)</f>
        <v>СФО, Красноярский</v>
      </c>
      <c r="G99" s="45" t="str">
        <f>VLOOKUP(I99,'[1]регистрация'!$D$1:$J$515,7,FALSE)</f>
        <v>Батурин А.В.</v>
      </c>
      <c r="H99" s="94"/>
      <c r="I99" s="33">
        <v>29</v>
      </c>
    </row>
    <row r="100" spans="1:9" ht="12" customHeight="1">
      <c r="A100" s="64"/>
      <c r="B100" s="56"/>
      <c r="C100" s="59"/>
      <c r="D100" s="75"/>
      <c r="E100" s="75"/>
      <c r="F100" s="76"/>
      <c r="G100" s="79"/>
      <c r="H100" s="94"/>
      <c r="I100" s="33"/>
    </row>
    <row r="101" spans="1:9" ht="12" customHeight="1">
      <c r="A101" s="64"/>
      <c r="B101" s="56" t="s">
        <v>5</v>
      </c>
      <c r="C101" s="55" t="str">
        <f>VLOOKUP(I101,'[1]регистрация'!$D$1:$I$515,2,FALSE)</f>
        <v>Дамдинов  Владимир Дашанамжилович</v>
      </c>
      <c r="D101" s="40" t="str">
        <f>VLOOKUP(I101,'[1]регистрация'!$D$1:$I$515,3,FALSE)</f>
        <v>1979, МС</v>
      </c>
      <c r="E101" s="40" t="str">
        <f>VLOOKUP(I101,'[1]регистрация'!$D$1:$I$515,4,FALSE)</f>
        <v>СФО</v>
      </c>
      <c r="F101" s="42" t="str">
        <f>VLOOKUP(I101,'[1]регистрация'!$D$1:$I$515,5,FALSE)</f>
        <v>СФО, Р.Бурятия, Улан-Удэ, Д</v>
      </c>
      <c r="G101" s="35" t="str">
        <f>VLOOKUP(I101,'[1]регистрация'!$D$1:$J$515,7,FALSE)</f>
        <v>Санжиев Т.Ж., Цыдыпов БВ</v>
      </c>
      <c r="H101" s="94"/>
      <c r="I101" s="33">
        <v>30</v>
      </c>
    </row>
    <row r="102" spans="1:9" ht="12" customHeight="1">
      <c r="A102" s="64"/>
      <c r="B102" s="56"/>
      <c r="C102" s="55"/>
      <c r="D102" s="40"/>
      <c r="E102" s="40"/>
      <c r="F102" s="42"/>
      <c r="G102" s="35"/>
      <c r="H102" s="94"/>
      <c r="I102" s="33"/>
    </row>
    <row r="103" spans="1:9" ht="12" customHeight="1">
      <c r="A103" s="64"/>
      <c r="B103" s="56" t="s">
        <v>6</v>
      </c>
      <c r="C103" s="55" t="str">
        <f>VLOOKUP(I103,'[1]регистрация'!$D$1:$I$515,2,FALSE)</f>
        <v>Павлов Андрей Анатольевич</v>
      </c>
      <c r="D103" s="40" t="str">
        <f>VLOOKUP(I103,'[1]регистрация'!$D$1:$I$515,3,FALSE)</f>
        <v>02.04.1983, КМС</v>
      </c>
      <c r="E103" s="40" t="str">
        <f>VLOOKUP(I103,'[1]регистрация'!$D$1:$I$515,4,FALSE)</f>
        <v>СФО</v>
      </c>
      <c r="F103" s="42" t="str">
        <f>VLOOKUP(I103,'[1]регистрация'!$D$1:$I$515,5,FALSE)</f>
        <v>СФО, Р.Бурятия, Улан-Удэ, Д</v>
      </c>
      <c r="G103" s="35" t="str">
        <f>VLOOKUP(I103,'[1]регистрация'!$D$1:$J$515,7,FALSE)</f>
        <v>Куприянов А.А.</v>
      </c>
      <c r="H103" s="16"/>
      <c r="I103" s="33">
        <v>31</v>
      </c>
    </row>
    <row r="104" spans="1:9" ht="12" customHeight="1">
      <c r="A104" s="64"/>
      <c r="B104" s="56"/>
      <c r="C104" s="55"/>
      <c r="D104" s="40"/>
      <c r="E104" s="40"/>
      <c r="F104" s="42"/>
      <c r="G104" s="35"/>
      <c r="H104" s="16"/>
      <c r="I104" s="33"/>
    </row>
    <row r="105" spans="1:9" ht="12" customHeight="1">
      <c r="A105" s="64"/>
      <c r="B105" s="56" t="s">
        <v>6</v>
      </c>
      <c r="C105" s="55" t="str">
        <f>VLOOKUP(I105,'[1]регистрация'!$D$1:$I$515,2,FALSE)</f>
        <v>Дардаев Сергей Юрьевич</v>
      </c>
      <c r="D105" s="40" t="str">
        <f>VLOOKUP(I105,'[1]регистрация'!$D$1:$I$515,3,FALSE)</f>
        <v>26.05.1980, КМс</v>
      </c>
      <c r="E105" s="40" t="str">
        <f>VLOOKUP(I105,'[1]регистрация'!$D$1:$I$515,4,FALSE)</f>
        <v>СФО</v>
      </c>
      <c r="F105" s="42" t="str">
        <f>VLOOKUP(I105,'[1]регистрация'!$D$1:$I$515,5,FALSE)</f>
        <v>СФО, Р.Бурятия, Улан-Удэ, Д</v>
      </c>
      <c r="G105" s="35" t="str">
        <f>VLOOKUP(I105,'[1]регистрация'!$D$1:$J$515,7,FALSE)</f>
        <v>Амгаланов А.Г.</v>
      </c>
      <c r="H105" s="16"/>
      <c r="I105" s="33">
        <v>32</v>
      </c>
    </row>
    <row r="106" spans="1:9" ht="12" customHeight="1">
      <c r="A106" s="64"/>
      <c r="B106" s="56"/>
      <c r="C106" s="55"/>
      <c r="D106" s="40"/>
      <c r="E106" s="40"/>
      <c r="F106" s="42"/>
      <c r="G106" s="35"/>
      <c r="H106" s="16"/>
      <c r="I106" s="33"/>
    </row>
    <row r="107" spans="1:8" ht="12" customHeight="1" hidden="1">
      <c r="A107" s="64"/>
      <c r="B107" s="56" t="s">
        <v>13</v>
      </c>
      <c r="C107" s="74"/>
      <c r="D107" s="100"/>
      <c r="E107" s="100"/>
      <c r="F107" s="74"/>
      <c r="G107" s="99"/>
      <c r="H107" s="94"/>
    </row>
    <row r="108" spans="1:8" ht="12" customHeight="1" hidden="1">
      <c r="A108" s="64"/>
      <c r="B108" s="56"/>
      <c r="C108" s="74"/>
      <c r="D108" s="101"/>
      <c r="E108" s="101"/>
      <c r="F108" s="74"/>
      <c r="G108" s="99"/>
      <c r="H108" s="94"/>
    </row>
    <row r="109" spans="1:8" ht="12" customHeight="1" hidden="1">
      <c r="A109" s="64"/>
      <c r="B109" s="56" t="s">
        <v>13</v>
      </c>
      <c r="C109" s="53"/>
      <c r="D109" s="97"/>
      <c r="E109" s="97"/>
      <c r="F109" s="53"/>
      <c r="G109" s="111"/>
      <c r="H109" s="94"/>
    </row>
    <row r="110" spans="1:8" ht="12" customHeight="1" hidden="1" thickBot="1">
      <c r="A110" s="65"/>
      <c r="B110" s="60"/>
      <c r="C110" s="54"/>
      <c r="D110" s="98"/>
      <c r="E110" s="98"/>
      <c r="F110" s="54"/>
      <c r="G110" s="112"/>
      <c r="H110" s="94"/>
    </row>
    <row r="111" spans="2:8" ht="0.75" customHeight="1" thickBot="1">
      <c r="B111" s="14"/>
      <c r="C111" s="10"/>
      <c r="D111" s="10"/>
      <c r="E111" s="10"/>
      <c r="F111" s="10"/>
      <c r="G111" s="25"/>
      <c r="H111" s="12"/>
    </row>
    <row r="112" spans="1:9" ht="12" customHeight="1">
      <c r="A112" s="66" t="s">
        <v>26</v>
      </c>
      <c r="B112" s="57" t="s">
        <v>4</v>
      </c>
      <c r="C112" s="58" t="str">
        <f>VLOOKUP(I112,'[1]регистрация'!$D$1:$I$515,2,FALSE)</f>
        <v>Баранов Андрей Алексеевич</v>
      </c>
      <c r="D112" s="52" t="str">
        <f>VLOOKUP(I112,'[1]регистрация'!$D$1:$I$515,3,FALSE)</f>
        <v>04.02.1982, КМС</v>
      </c>
      <c r="E112" s="52" t="str">
        <f>VLOOKUP(I112,'[1]регистрация'!$D$1:$I$515,4,FALSE)</f>
        <v>СФО</v>
      </c>
      <c r="F112" s="46" t="str">
        <f>VLOOKUP(I112,'[1]регистрация'!$D$1:$I$515,5,FALSE)</f>
        <v>СФО, Р.Бурятия, Улан-Удэ, Д</v>
      </c>
      <c r="G112" s="45" t="str">
        <f>VLOOKUP(I112,'[1]регистрация'!$D$1:$J$515,7,FALSE)</f>
        <v>Санжиев Т.Ж., Цыдыпов Б.В.</v>
      </c>
      <c r="H112" s="94"/>
      <c r="I112" s="33">
        <v>33</v>
      </c>
    </row>
    <row r="113" spans="1:9" ht="12" customHeight="1">
      <c r="A113" s="67"/>
      <c r="B113" s="56"/>
      <c r="C113" s="59"/>
      <c r="D113" s="75"/>
      <c r="E113" s="75"/>
      <c r="F113" s="76"/>
      <c r="G113" s="79"/>
      <c r="H113" s="94"/>
      <c r="I113" s="33"/>
    </row>
    <row r="114" spans="1:9" ht="12" customHeight="1">
      <c r="A114" s="67"/>
      <c r="B114" s="56" t="s">
        <v>5</v>
      </c>
      <c r="C114" s="55" t="str">
        <f>VLOOKUP(I114,'[1]регистрация'!$D$1:$I$515,2,FALSE)</f>
        <v>Филонов Алексей Сергеевич</v>
      </c>
      <c r="D114" s="40" t="str">
        <f>VLOOKUP(I114,'[1]регистрация'!$D$1:$I$515,3,FALSE)</f>
        <v>12.12.1987, 1р</v>
      </c>
      <c r="E114" s="40" t="str">
        <f>VLOOKUP(I114,'[1]регистрация'!$D$1:$I$515,4,FALSE)</f>
        <v>СФО</v>
      </c>
      <c r="F114" s="42" t="str">
        <f>VLOOKUP(I114,'[1]регистрация'!$D$1:$I$515,5,FALSE)</f>
        <v>СФО, Алтайский,Барнаул, МО</v>
      </c>
      <c r="G114" s="35" t="str">
        <f>VLOOKUP(I114,'[1]регистрация'!$D$1:$J$515,7,FALSE)</f>
        <v>Кардашов М.В.</v>
      </c>
      <c r="H114" s="94"/>
      <c r="I114" s="33">
        <v>34</v>
      </c>
    </row>
    <row r="115" spans="1:9" ht="12" customHeight="1">
      <c r="A115" s="67"/>
      <c r="B115" s="56"/>
      <c r="C115" s="55"/>
      <c r="D115" s="40"/>
      <c r="E115" s="40"/>
      <c r="F115" s="42"/>
      <c r="G115" s="35"/>
      <c r="H115" s="94"/>
      <c r="I115" s="33"/>
    </row>
    <row r="116" spans="1:9" ht="12" customHeight="1">
      <c r="A116" s="67"/>
      <c r="B116" s="56" t="s">
        <v>6</v>
      </c>
      <c r="C116" s="55" t="str">
        <f>VLOOKUP(I116,'[1]регистрация'!$D$1:$I$515,2,FALSE)</f>
        <v>Самаров Александр Семенович</v>
      </c>
      <c r="D116" s="40" t="str">
        <f>VLOOKUP(I116,'[1]регистрация'!$D$1:$I$515,3,FALSE)</f>
        <v>20.01.1987, КМС</v>
      </c>
      <c r="E116" s="40" t="str">
        <f>VLOOKUP(I116,'[1]регистрация'!$D$1:$I$515,4,FALSE)</f>
        <v>СФО</v>
      </c>
      <c r="F116" s="42" t="str">
        <f>VLOOKUP(I116,'[1]регистрация'!$D$1:$I$515,5,FALSE)</f>
        <v>Красноярский, Красноярск, </v>
      </c>
      <c r="G116" s="35" t="str">
        <f>VLOOKUP(I116,'[1]регистрация'!$D$1:$J$515,7,FALSE)</f>
        <v>Знаменский Г.Е., Печковский М.В.</v>
      </c>
      <c r="H116" s="16"/>
      <c r="I116" s="33">
        <v>35</v>
      </c>
    </row>
    <row r="117" spans="1:9" ht="12" customHeight="1">
      <c r="A117" s="67"/>
      <c r="B117" s="56"/>
      <c r="C117" s="55"/>
      <c r="D117" s="40"/>
      <c r="E117" s="40"/>
      <c r="F117" s="42"/>
      <c r="G117" s="35"/>
      <c r="H117" s="16"/>
      <c r="I117" s="33"/>
    </row>
    <row r="118" spans="1:9" ht="12" customHeight="1">
      <c r="A118" s="67"/>
      <c r="B118" s="56" t="s">
        <v>6</v>
      </c>
      <c r="C118" s="55" t="str">
        <f>VLOOKUP(I118,'[1]регистрация'!$D$1:$I$515,2,FALSE)</f>
        <v>Беспрозванных Степан Аркадьевич</v>
      </c>
      <c r="D118" s="40" t="str">
        <f>VLOOKUP(I118,'[1]регистрация'!$D$1:$I$515,3,FALSE)</f>
        <v>13.02.1992, КМС</v>
      </c>
      <c r="E118" s="40" t="str">
        <f>VLOOKUP(I118,'[1]регистрация'!$D$1:$I$515,4,FALSE)</f>
        <v>СФО</v>
      </c>
      <c r="F118" s="42" t="str">
        <f>VLOOKUP(I118,'[1]регистрация'!$D$1:$I$515,5,FALSE)</f>
        <v>Омская, Омск МО</v>
      </c>
      <c r="G118" s="35" t="str">
        <f>VLOOKUP(I118,'[1]регистрация'!$D$1:$J$515,7,FALSE)</f>
        <v>Бобровский ВА Горбунов А.В., Юрьев В.С.</v>
      </c>
      <c r="H118" s="16"/>
      <c r="I118" s="33">
        <v>36</v>
      </c>
    </row>
    <row r="119" spans="1:9" ht="12" customHeight="1">
      <c r="A119" s="67"/>
      <c r="B119" s="56"/>
      <c r="C119" s="55"/>
      <c r="D119" s="40"/>
      <c r="E119" s="40"/>
      <c r="F119" s="42"/>
      <c r="G119" s="35"/>
      <c r="H119" s="16"/>
      <c r="I119" s="33"/>
    </row>
    <row r="120" spans="1:8" ht="12" customHeight="1" hidden="1">
      <c r="A120" s="67"/>
      <c r="B120" s="56" t="s">
        <v>13</v>
      </c>
      <c r="C120" s="55"/>
      <c r="D120" s="77"/>
      <c r="E120" s="77"/>
      <c r="F120" s="61"/>
      <c r="G120" s="35"/>
      <c r="H120" s="94"/>
    </row>
    <row r="121" spans="1:8" ht="12" customHeight="1" hidden="1">
      <c r="A121" s="67"/>
      <c r="B121" s="56"/>
      <c r="C121" s="55"/>
      <c r="D121" s="78"/>
      <c r="E121" s="78"/>
      <c r="F121" s="61"/>
      <c r="G121" s="96"/>
      <c r="H121" s="94"/>
    </row>
    <row r="122" spans="1:8" ht="12" customHeight="1" hidden="1">
      <c r="A122" s="67"/>
      <c r="B122" s="56" t="s">
        <v>14</v>
      </c>
      <c r="C122" s="61"/>
      <c r="D122" s="92"/>
      <c r="E122" s="92"/>
      <c r="F122" s="61"/>
      <c r="G122" s="106"/>
      <c r="H122" s="94"/>
    </row>
    <row r="123" spans="1:8" ht="12" customHeight="1" hidden="1" thickBot="1">
      <c r="A123" s="68"/>
      <c r="B123" s="60"/>
      <c r="C123" s="62"/>
      <c r="D123" s="102"/>
      <c r="E123" s="102"/>
      <c r="F123" s="62"/>
      <c r="G123" s="107"/>
      <c r="H123" s="94"/>
    </row>
    <row r="124" spans="2:8" ht="0.75" customHeight="1">
      <c r="B124" s="14"/>
      <c r="C124" s="10"/>
      <c r="D124" s="10"/>
      <c r="E124" s="10"/>
      <c r="F124" s="10"/>
      <c r="G124" s="25"/>
      <c r="H124" s="12"/>
    </row>
    <row r="125" spans="1:9" ht="12" customHeight="1" hidden="1">
      <c r="A125" s="69" t="s">
        <v>25</v>
      </c>
      <c r="B125" s="57" t="s">
        <v>4</v>
      </c>
      <c r="C125" s="58" t="e">
        <f>VLOOKUP(I125,'[1]регистрация'!$D$1:$I$515,2,FALSE)</f>
        <v>#N/A</v>
      </c>
      <c r="D125" s="52" t="e">
        <f>VLOOKUP(I125,'[1]регистрация'!$D$1:$I$515,3,FALSE)</f>
        <v>#N/A</v>
      </c>
      <c r="E125" s="52" t="e">
        <f>VLOOKUP(I125,'[1]регистрация'!$D$1:$I$515,4,FALSE)</f>
        <v>#N/A</v>
      </c>
      <c r="F125" s="46" t="e">
        <f>VLOOKUP(I125,'[1]регистрация'!$D$1:$I$515,5,FALSE)</f>
        <v>#N/A</v>
      </c>
      <c r="G125" s="45" t="e">
        <f>VLOOKUP(I125,'[1]регистрация'!$D$1:$J$515,7,FALSE)</f>
        <v>#N/A</v>
      </c>
      <c r="H125" s="94"/>
      <c r="I125" s="33">
        <v>37</v>
      </c>
    </row>
    <row r="126" spans="1:9" ht="12" customHeight="1" hidden="1">
      <c r="A126" s="70"/>
      <c r="B126" s="56"/>
      <c r="C126" s="59"/>
      <c r="D126" s="75"/>
      <c r="E126" s="75"/>
      <c r="F126" s="76"/>
      <c r="G126" s="79"/>
      <c r="H126" s="94"/>
      <c r="I126" s="33"/>
    </row>
    <row r="127" spans="1:9" ht="12" customHeight="1" hidden="1">
      <c r="A127" s="70"/>
      <c r="B127" s="56" t="s">
        <v>5</v>
      </c>
      <c r="C127" s="55" t="e">
        <f>VLOOKUP(I127,'[1]регистрация'!$D$1:$I$515,2,FALSE)</f>
        <v>#N/A</v>
      </c>
      <c r="D127" s="40" t="e">
        <f>VLOOKUP(I127,'[1]регистрация'!$D$1:$I$515,3,FALSE)</f>
        <v>#N/A</v>
      </c>
      <c r="E127" s="40" t="e">
        <f>VLOOKUP(I127,'[1]регистрация'!$D$1:$I$515,4,FALSE)</f>
        <v>#N/A</v>
      </c>
      <c r="F127" s="42" t="e">
        <f>VLOOKUP(I127,'[1]регистрация'!$D$1:$I$515,5,FALSE)</f>
        <v>#N/A</v>
      </c>
      <c r="G127" s="55" t="e">
        <f>VLOOKUP(I127,'[1]регистрация'!$D$1:$J$515,7,FALSE)</f>
        <v>#N/A</v>
      </c>
      <c r="H127" s="94"/>
      <c r="I127" s="33">
        <v>38</v>
      </c>
    </row>
    <row r="128" spans="1:9" ht="12" customHeight="1" hidden="1">
      <c r="A128" s="70"/>
      <c r="B128" s="56"/>
      <c r="C128" s="55"/>
      <c r="D128" s="40"/>
      <c r="E128" s="40"/>
      <c r="F128" s="42"/>
      <c r="G128" s="55"/>
      <c r="H128" s="94"/>
      <c r="I128" s="33"/>
    </row>
    <row r="129" spans="1:9" ht="12" customHeight="1" hidden="1">
      <c r="A129" s="70"/>
      <c r="B129" s="56" t="s">
        <v>6</v>
      </c>
      <c r="C129" s="55" t="e">
        <f>VLOOKUP(I129,'[1]регистрация'!$D$1:$I$515,2,FALSE)</f>
        <v>#N/A</v>
      </c>
      <c r="D129" s="40" t="e">
        <f>VLOOKUP(I129,'[1]регистрация'!$D$1:$I$515,3,FALSE)</f>
        <v>#N/A</v>
      </c>
      <c r="E129" s="40" t="e">
        <f>VLOOKUP(I129,'[1]регистрация'!$D$1:$I$515,4,FALSE)</f>
        <v>#N/A</v>
      </c>
      <c r="F129" s="42" t="e">
        <f>VLOOKUP(I129,'[1]регистрация'!$D$1:$I$515,5,FALSE)</f>
        <v>#N/A</v>
      </c>
      <c r="G129" s="55" t="e">
        <f>VLOOKUP(I129,'[1]регистрация'!$D$1:$J$515,7,FALSE)</f>
        <v>#N/A</v>
      </c>
      <c r="H129" s="16"/>
      <c r="I129" s="33">
        <v>39</v>
      </c>
    </row>
    <row r="130" spans="1:9" ht="12" customHeight="1" hidden="1">
      <c r="A130" s="70"/>
      <c r="B130" s="56"/>
      <c r="C130" s="55"/>
      <c r="D130" s="40"/>
      <c r="E130" s="40"/>
      <c r="F130" s="42"/>
      <c r="G130" s="55"/>
      <c r="H130" s="16"/>
      <c r="I130" s="33"/>
    </row>
    <row r="131" spans="1:9" ht="12" customHeight="1" hidden="1">
      <c r="A131" s="70"/>
      <c r="B131" s="56" t="s">
        <v>6</v>
      </c>
      <c r="C131" s="55" t="e">
        <f>VLOOKUP(I131,'[1]регистрация'!$D$1:$I$515,2,FALSE)</f>
        <v>#N/A</v>
      </c>
      <c r="D131" s="40" t="e">
        <f>VLOOKUP(I131,'[1]регистрация'!$D$1:$I$515,3,FALSE)</f>
        <v>#N/A</v>
      </c>
      <c r="E131" s="40" t="e">
        <f>VLOOKUP(I131,'[1]регистрация'!$D$1:$I$515,4,FALSE)</f>
        <v>#N/A</v>
      </c>
      <c r="F131" s="42" t="e">
        <f>VLOOKUP(I131,'[1]регистрация'!$D$1:$I$515,5,FALSE)</f>
        <v>#N/A</v>
      </c>
      <c r="G131" s="55" t="e">
        <f>VLOOKUP(I131,'[1]регистрация'!$D$1:$J$515,7,FALSE)</f>
        <v>#N/A</v>
      </c>
      <c r="H131" s="16"/>
      <c r="I131" s="33">
        <v>40</v>
      </c>
    </row>
    <row r="132" spans="1:9" ht="12" customHeight="1" hidden="1">
      <c r="A132" s="70"/>
      <c r="B132" s="56"/>
      <c r="C132" s="55"/>
      <c r="D132" s="40"/>
      <c r="E132" s="40"/>
      <c r="F132" s="42"/>
      <c r="G132" s="55"/>
      <c r="H132" s="16"/>
      <c r="I132" s="33"/>
    </row>
    <row r="133" spans="1:8" ht="12" customHeight="1" hidden="1">
      <c r="A133" s="70"/>
      <c r="B133" s="56" t="s">
        <v>13</v>
      </c>
      <c r="C133" s="61"/>
      <c r="D133" s="92"/>
      <c r="E133" s="31"/>
      <c r="F133" s="61"/>
      <c r="G133" s="90"/>
      <c r="H133" s="94"/>
    </row>
    <row r="134" spans="1:8" ht="12" customHeight="1" hidden="1">
      <c r="A134" s="70"/>
      <c r="B134" s="56"/>
      <c r="C134" s="61"/>
      <c r="D134" s="92"/>
      <c r="E134" s="31"/>
      <c r="F134" s="61"/>
      <c r="G134" s="90"/>
      <c r="H134" s="94"/>
    </row>
    <row r="135" spans="1:8" ht="12" customHeight="1" hidden="1">
      <c r="A135" s="70"/>
      <c r="B135" s="56" t="s">
        <v>13</v>
      </c>
      <c r="C135" s="61"/>
      <c r="D135" s="92"/>
      <c r="E135" s="31"/>
      <c r="F135" s="61"/>
      <c r="G135" s="90"/>
      <c r="H135" s="94"/>
    </row>
    <row r="136" spans="1:8" ht="12" customHeight="1" hidden="1" thickBot="1">
      <c r="A136" s="71"/>
      <c r="B136" s="60"/>
      <c r="C136" s="62"/>
      <c r="D136" s="93"/>
      <c r="E136" s="32"/>
      <c r="F136" s="62"/>
      <c r="G136" s="91"/>
      <c r="H136" s="94"/>
    </row>
    <row r="137" spans="2:7" ht="9" customHeight="1">
      <c r="B137" s="13"/>
      <c r="C137" s="3"/>
      <c r="D137" s="4"/>
      <c r="E137" s="4"/>
      <c r="F137" s="5"/>
      <c r="G137" s="3"/>
    </row>
    <row r="138" spans="1:7" ht="12" customHeight="1" hidden="1">
      <c r="A138" s="47" t="s">
        <v>9</v>
      </c>
      <c r="B138" s="50" t="s">
        <v>4</v>
      </c>
      <c r="C138" s="51"/>
      <c r="D138" s="52"/>
      <c r="E138" s="30"/>
      <c r="F138" s="46"/>
      <c r="G138" s="45"/>
    </row>
    <row r="139" spans="1:7" ht="12" customHeight="1" hidden="1">
      <c r="A139" s="48"/>
      <c r="B139" s="36"/>
      <c r="C139" s="38"/>
      <c r="D139" s="40"/>
      <c r="E139" s="28"/>
      <c r="F139" s="42"/>
      <c r="G139" s="35"/>
    </row>
    <row r="140" spans="1:7" ht="12" customHeight="1" hidden="1">
      <c r="A140" s="48"/>
      <c r="B140" s="36" t="s">
        <v>5</v>
      </c>
      <c r="C140" s="38"/>
      <c r="D140" s="40"/>
      <c r="E140" s="28"/>
      <c r="F140" s="42"/>
      <c r="G140" s="35"/>
    </row>
    <row r="141" spans="1:7" ht="12" customHeight="1" hidden="1">
      <c r="A141" s="48"/>
      <c r="B141" s="36"/>
      <c r="C141" s="38"/>
      <c r="D141" s="40"/>
      <c r="E141" s="28"/>
      <c r="F141" s="42"/>
      <c r="G141" s="35"/>
    </row>
    <row r="142" spans="1:7" ht="12" customHeight="1" hidden="1">
      <c r="A142" s="48"/>
      <c r="B142" s="36" t="s">
        <v>6</v>
      </c>
      <c r="C142" s="38"/>
      <c r="D142" s="40"/>
      <c r="E142" s="28"/>
      <c r="F142" s="42"/>
      <c r="G142" s="35"/>
    </row>
    <row r="143" spans="1:7" ht="12" customHeight="1" hidden="1">
      <c r="A143" s="48"/>
      <c r="B143" s="36"/>
      <c r="C143" s="38"/>
      <c r="D143" s="40"/>
      <c r="E143" s="28"/>
      <c r="F143" s="42"/>
      <c r="G143" s="35"/>
    </row>
    <row r="144" spans="1:7" ht="12" customHeight="1" hidden="1">
      <c r="A144" s="48"/>
      <c r="B144" s="36" t="s">
        <v>6</v>
      </c>
      <c r="C144" s="38"/>
      <c r="D144" s="40"/>
      <c r="E144" s="28"/>
      <c r="F144" s="42"/>
      <c r="G144" s="35"/>
    </row>
    <row r="145" spans="1:7" ht="12" customHeight="1" hidden="1" thickBot="1">
      <c r="A145" s="49"/>
      <c r="B145" s="37"/>
      <c r="C145" s="39"/>
      <c r="D145" s="41"/>
      <c r="E145" s="29"/>
      <c r="F145" s="43"/>
      <c r="G145" s="44"/>
    </row>
    <row r="146" spans="2:7" ht="12" customHeight="1" hidden="1" thickBot="1">
      <c r="B146" s="14"/>
      <c r="C146" s="10"/>
      <c r="D146" s="10"/>
      <c r="E146" s="10"/>
      <c r="F146" s="10"/>
      <c r="G146" s="10"/>
    </row>
    <row r="147" spans="1:7" ht="12" customHeight="1" hidden="1">
      <c r="A147" s="47" t="s">
        <v>10</v>
      </c>
      <c r="B147" s="50" t="s">
        <v>4</v>
      </c>
      <c r="C147" s="51"/>
      <c r="D147" s="52"/>
      <c r="E147" s="30"/>
      <c r="F147" s="46"/>
      <c r="G147" s="45"/>
    </row>
    <row r="148" spans="1:7" ht="12" customHeight="1" hidden="1">
      <c r="A148" s="48"/>
      <c r="B148" s="36"/>
      <c r="C148" s="38"/>
      <c r="D148" s="40"/>
      <c r="E148" s="28"/>
      <c r="F148" s="42"/>
      <c r="G148" s="35"/>
    </row>
    <row r="149" spans="1:7" ht="12" customHeight="1" hidden="1">
      <c r="A149" s="48"/>
      <c r="B149" s="36" t="s">
        <v>5</v>
      </c>
      <c r="C149" s="38"/>
      <c r="D149" s="40"/>
      <c r="E149" s="28"/>
      <c r="F149" s="42"/>
      <c r="G149" s="35"/>
    </row>
    <row r="150" spans="1:7" ht="12" customHeight="1" hidden="1">
      <c r="A150" s="48"/>
      <c r="B150" s="36"/>
      <c r="C150" s="38"/>
      <c r="D150" s="40"/>
      <c r="E150" s="28"/>
      <c r="F150" s="42"/>
      <c r="G150" s="35"/>
    </row>
    <row r="151" spans="1:7" ht="12" customHeight="1" hidden="1">
      <c r="A151" s="48"/>
      <c r="B151" s="36" t="s">
        <v>6</v>
      </c>
      <c r="C151" s="38"/>
      <c r="D151" s="40"/>
      <c r="E151" s="28"/>
      <c r="F151" s="42"/>
      <c r="G151" s="35"/>
    </row>
    <row r="152" spans="1:7" ht="12" customHeight="1" hidden="1">
      <c r="A152" s="48"/>
      <c r="B152" s="36"/>
      <c r="C152" s="38"/>
      <c r="D152" s="40"/>
      <c r="E152" s="28"/>
      <c r="F152" s="42"/>
      <c r="G152" s="35"/>
    </row>
    <row r="153" spans="1:7" ht="12" customHeight="1" hidden="1">
      <c r="A153" s="48"/>
      <c r="B153" s="36" t="s">
        <v>6</v>
      </c>
      <c r="C153" s="38"/>
      <c r="D153" s="40"/>
      <c r="E153" s="28"/>
      <c r="F153" s="42"/>
      <c r="G153" s="35"/>
    </row>
    <row r="154" spans="1:7" ht="12" customHeight="1" hidden="1" thickBot="1">
      <c r="A154" s="49"/>
      <c r="B154" s="37"/>
      <c r="C154" s="39"/>
      <c r="D154" s="41"/>
      <c r="E154" s="29"/>
      <c r="F154" s="43"/>
      <c r="G154" s="44"/>
    </row>
    <row r="155" spans="2:7" ht="12" customHeight="1">
      <c r="B155" s="2"/>
      <c r="C155" s="3"/>
      <c r="D155" s="4"/>
      <c r="E155" s="4"/>
      <c r="F155" s="5"/>
      <c r="G155" s="3"/>
    </row>
    <row r="156" spans="2:7" ht="29.25" customHeight="1">
      <c r="B156" s="2"/>
      <c r="C156" s="3"/>
      <c r="D156" s="4"/>
      <c r="E156" s="4"/>
      <c r="F156" s="5"/>
      <c r="G156" s="3"/>
    </row>
    <row r="157" spans="2:7" ht="12" customHeight="1">
      <c r="B157" s="6" t="str">
        <f>'[1]реквизиты'!$A$6</f>
        <v>Гл. судья, судья МК</v>
      </c>
      <c r="C157" s="7"/>
      <c r="D157" s="7"/>
      <c r="E157" s="7"/>
      <c r="F157" s="27" t="str">
        <f>'[1]реквизиты'!$G$7</f>
        <v>С.Ю.Аткунов</v>
      </c>
      <c r="G157" s="7"/>
    </row>
    <row r="158" spans="2:7" ht="21.75" customHeight="1">
      <c r="B158" s="6"/>
      <c r="C158" s="8"/>
      <c r="D158" s="8"/>
      <c r="E158" s="8"/>
      <c r="F158" s="26" t="str">
        <f>'[1]реквизиты'!$G$8</f>
        <v>/г. Г-Алтайск/</v>
      </c>
      <c r="G158" s="8"/>
    </row>
    <row r="159" spans="2:7" ht="12" customHeight="1">
      <c r="B159" s="6" t="str">
        <f>'[1]реквизиты'!$A$8</f>
        <v>Гл. секретарь, судья МК</v>
      </c>
      <c r="C159" s="8"/>
      <c r="D159" s="8"/>
      <c r="E159" s="8"/>
      <c r="F159" s="27" t="str">
        <f>'[1]реквизиты'!$G$9</f>
        <v>Д.Е.Вышегородцев</v>
      </c>
      <c r="G159" s="7"/>
    </row>
    <row r="160" spans="3:7" ht="12" customHeight="1">
      <c r="C160" s="1"/>
      <c r="F160" t="str">
        <f>'[1]реквизиты'!$G$10</f>
        <v>/г.Северск/</v>
      </c>
      <c r="G160" s="8"/>
    </row>
    <row r="165" ht="12.75">
      <c r="R165" t="s">
        <v>12</v>
      </c>
    </row>
  </sheetData>
  <sheetProtection/>
  <mergeCells count="504">
    <mergeCell ref="E131:E132"/>
    <mergeCell ref="E120:E121"/>
    <mergeCell ref="E122:E123"/>
    <mergeCell ref="E125:E126"/>
    <mergeCell ref="E127:E128"/>
    <mergeCell ref="E107:E108"/>
    <mergeCell ref="E109:E110"/>
    <mergeCell ref="E112:E113"/>
    <mergeCell ref="E114:E115"/>
    <mergeCell ref="E88:E89"/>
    <mergeCell ref="E90:E91"/>
    <mergeCell ref="E99:E100"/>
    <mergeCell ref="E101:E102"/>
    <mergeCell ref="E79:E80"/>
    <mergeCell ref="E81:E82"/>
    <mergeCell ref="E83:E84"/>
    <mergeCell ref="E86:E87"/>
    <mergeCell ref="E12:E13"/>
    <mergeCell ref="E14:E15"/>
    <mergeCell ref="E16:E17"/>
    <mergeCell ref="E18:E19"/>
    <mergeCell ref="E64:E65"/>
    <mergeCell ref="E66:E67"/>
    <mergeCell ref="E40:E41"/>
    <mergeCell ref="E42:E43"/>
    <mergeCell ref="E44:E45"/>
    <mergeCell ref="E47:E48"/>
    <mergeCell ref="B125:B126"/>
    <mergeCell ref="G131:G132"/>
    <mergeCell ref="B131:B132"/>
    <mergeCell ref="C131:C132"/>
    <mergeCell ref="D131:D132"/>
    <mergeCell ref="F131:F132"/>
    <mergeCell ref="G127:G128"/>
    <mergeCell ref="C125:C126"/>
    <mergeCell ref="F125:F126"/>
    <mergeCell ref="E129:E130"/>
    <mergeCell ref="G120:G121"/>
    <mergeCell ref="F122:F123"/>
    <mergeCell ref="G118:G119"/>
    <mergeCell ref="F127:F128"/>
    <mergeCell ref="F109:F110"/>
    <mergeCell ref="F112:F113"/>
    <mergeCell ref="G109:G110"/>
    <mergeCell ref="G114:G115"/>
    <mergeCell ref="G116:G117"/>
    <mergeCell ref="D118:D119"/>
    <mergeCell ref="F118:F119"/>
    <mergeCell ref="E116:E117"/>
    <mergeCell ref="E118:E119"/>
    <mergeCell ref="D112:D113"/>
    <mergeCell ref="D114:D115"/>
    <mergeCell ref="F116:F117"/>
    <mergeCell ref="D90:D91"/>
    <mergeCell ref="D92:D93"/>
    <mergeCell ref="C99:C100"/>
    <mergeCell ref="C94:C95"/>
    <mergeCell ref="F94:F95"/>
    <mergeCell ref="E92:E93"/>
    <mergeCell ref="G105:G106"/>
    <mergeCell ref="D105:D106"/>
    <mergeCell ref="D101:D102"/>
    <mergeCell ref="C103:C104"/>
    <mergeCell ref="D103:D104"/>
    <mergeCell ref="B96:B97"/>
    <mergeCell ref="C96:C97"/>
    <mergeCell ref="E103:E104"/>
    <mergeCell ref="E105:E106"/>
    <mergeCell ref="G103:G104"/>
    <mergeCell ref="G79:G80"/>
    <mergeCell ref="G75:G76"/>
    <mergeCell ref="B83:B84"/>
    <mergeCell ref="G90:G91"/>
    <mergeCell ref="F77:F78"/>
    <mergeCell ref="B90:B91"/>
    <mergeCell ref="B79:B80"/>
    <mergeCell ref="C79:C80"/>
    <mergeCell ref="F81:F82"/>
    <mergeCell ref="F79:F80"/>
    <mergeCell ref="B70:B71"/>
    <mergeCell ref="B73:B74"/>
    <mergeCell ref="D70:D71"/>
    <mergeCell ref="C73:C74"/>
    <mergeCell ref="D73:D74"/>
    <mergeCell ref="G77:G78"/>
    <mergeCell ref="G70:G71"/>
    <mergeCell ref="C70:C71"/>
    <mergeCell ref="F70:F71"/>
    <mergeCell ref="E73:E74"/>
    <mergeCell ref="F51:F52"/>
    <mergeCell ref="G51:G52"/>
    <mergeCell ref="F66:F67"/>
    <mergeCell ref="D64:D65"/>
    <mergeCell ref="E51:E52"/>
    <mergeCell ref="E53:E54"/>
    <mergeCell ref="E55:E56"/>
    <mergeCell ref="E57:E58"/>
    <mergeCell ref="E60:E61"/>
    <mergeCell ref="E62:E63"/>
    <mergeCell ref="G53:G54"/>
    <mergeCell ref="G60:G61"/>
    <mergeCell ref="F64:F65"/>
    <mergeCell ref="G64:G65"/>
    <mergeCell ref="E75:E76"/>
    <mergeCell ref="E77:E78"/>
    <mergeCell ref="E68:E69"/>
    <mergeCell ref="E70:E71"/>
    <mergeCell ref="D79:D80"/>
    <mergeCell ref="C25:C26"/>
    <mergeCell ref="B60:B61"/>
    <mergeCell ref="C60:C61"/>
    <mergeCell ref="B53:B54"/>
    <mergeCell ref="C53:C54"/>
    <mergeCell ref="D53:D54"/>
    <mergeCell ref="C68:C69"/>
    <mergeCell ref="C62:C63"/>
    <mergeCell ref="C55:C56"/>
    <mergeCell ref="B49:B50"/>
    <mergeCell ref="B51:B52"/>
    <mergeCell ref="C51:C52"/>
    <mergeCell ref="D51:D52"/>
    <mergeCell ref="C49:C50"/>
    <mergeCell ref="C18:C19"/>
    <mergeCell ref="C40:C41"/>
    <mergeCell ref="D40:D41"/>
    <mergeCell ref="C27:C28"/>
    <mergeCell ref="C21:C22"/>
    <mergeCell ref="C16:C17"/>
    <mergeCell ref="G40:G41"/>
    <mergeCell ref="H34:H35"/>
    <mergeCell ref="H23:H24"/>
    <mergeCell ref="G38:G39"/>
    <mergeCell ref="H29:H30"/>
    <mergeCell ref="G36:G37"/>
    <mergeCell ref="G34:G35"/>
    <mergeCell ref="E29:E30"/>
    <mergeCell ref="E31:E32"/>
    <mergeCell ref="F14:F15"/>
    <mergeCell ref="H135:H136"/>
    <mergeCell ref="H120:H121"/>
    <mergeCell ref="H122:H123"/>
    <mergeCell ref="H127:H128"/>
    <mergeCell ref="H125:H126"/>
    <mergeCell ref="H133:H134"/>
    <mergeCell ref="G62:G63"/>
    <mergeCell ref="G68:G69"/>
    <mergeCell ref="G66:G67"/>
    <mergeCell ref="D27:D28"/>
    <mergeCell ref="G27:G28"/>
    <mergeCell ref="G29:G30"/>
    <mergeCell ref="F29:F30"/>
    <mergeCell ref="D29:D30"/>
    <mergeCell ref="C29:C30"/>
    <mergeCell ref="H75:H76"/>
    <mergeCell ref="H68:H69"/>
    <mergeCell ref="H96:H97"/>
    <mergeCell ref="H83:H84"/>
    <mergeCell ref="H73:H74"/>
    <mergeCell ref="H81:H82"/>
    <mergeCell ref="H70:H71"/>
    <mergeCell ref="B129:B130"/>
    <mergeCell ref="C129:C130"/>
    <mergeCell ref="D129:D130"/>
    <mergeCell ref="H114:H115"/>
    <mergeCell ref="D116:D117"/>
    <mergeCell ref="B118:B119"/>
    <mergeCell ref="C118:C119"/>
    <mergeCell ref="G122:G123"/>
    <mergeCell ref="D120:D121"/>
    <mergeCell ref="F120:F121"/>
    <mergeCell ref="H112:H113"/>
    <mergeCell ref="H57:H58"/>
    <mergeCell ref="H88:H89"/>
    <mergeCell ref="H86:H87"/>
    <mergeCell ref="H99:H100"/>
    <mergeCell ref="H107:H108"/>
    <mergeCell ref="H62:H63"/>
    <mergeCell ref="H101:H102"/>
    <mergeCell ref="H109:H110"/>
    <mergeCell ref="H94:H95"/>
    <mergeCell ref="H42:H43"/>
    <mergeCell ref="H44:H45"/>
    <mergeCell ref="H47:H48"/>
    <mergeCell ref="H6:H7"/>
    <mergeCell ref="H8:H9"/>
    <mergeCell ref="H12:H13"/>
    <mergeCell ref="H21:H22"/>
    <mergeCell ref="H10:H11"/>
    <mergeCell ref="H18:H19"/>
    <mergeCell ref="H14:H15"/>
    <mergeCell ref="G135:G136"/>
    <mergeCell ref="D133:D134"/>
    <mergeCell ref="A1:H1"/>
    <mergeCell ref="A2:H2"/>
    <mergeCell ref="A3:H3"/>
    <mergeCell ref="A4:H4"/>
    <mergeCell ref="G81:G82"/>
    <mergeCell ref="D81:D82"/>
    <mergeCell ref="D77:D78"/>
    <mergeCell ref="D125:D126"/>
    <mergeCell ref="D75:D76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G133:G134"/>
    <mergeCell ref="F129:F130"/>
    <mergeCell ref="G96:G97"/>
    <mergeCell ref="D109:D110"/>
    <mergeCell ref="G112:G113"/>
    <mergeCell ref="G107:G108"/>
    <mergeCell ref="F101:F102"/>
    <mergeCell ref="D107:D108"/>
    <mergeCell ref="G101:G102"/>
    <mergeCell ref="F105:F106"/>
    <mergeCell ref="G129:G130"/>
    <mergeCell ref="G73:G74"/>
    <mergeCell ref="F83:F84"/>
    <mergeCell ref="G83:G84"/>
    <mergeCell ref="G94:G95"/>
    <mergeCell ref="G125:G126"/>
    <mergeCell ref="F75:F76"/>
    <mergeCell ref="F73:F74"/>
    <mergeCell ref="F92:F93"/>
    <mergeCell ref="G86:G87"/>
    <mergeCell ref="B64:B65"/>
    <mergeCell ref="C64:C65"/>
    <mergeCell ref="F62:F63"/>
    <mergeCell ref="D68:D69"/>
    <mergeCell ref="B62:B63"/>
    <mergeCell ref="B66:B67"/>
    <mergeCell ref="F68:F69"/>
    <mergeCell ref="D66:D67"/>
    <mergeCell ref="B68:B69"/>
    <mergeCell ref="C66:C67"/>
    <mergeCell ref="B57:B58"/>
    <mergeCell ref="C57:C58"/>
    <mergeCell ref="F57:F58"/>
    <mergeCell ref="D55:D56"/>
    <mergeCell ref="F55:F56"/>
    <mergeCell ref="D62:D63"/>
    <mergeCell ref="B55:B56"/>
    <mergeCell ref="G42:G43"/>
    <mergeCell ref="G44:G45"/>
    <mergeCell ref="D60:D61"/>
    <mergeCell ref="F60:F61"/>
    <mergeCell ref="G49:G50"/>
    <mergeCell ref="F44:F45"/>
    <mergeCell ref="D57:D58"/>
    <mergeCell ref="G57:G58"/>
    <mergeCell ref="E49:E50"/>
    <mergeCell ref="F53:F54"/>
    <mergeCell ref="H60:H61"/>
    <mergeCell ref="G47:G48"/>
    <mergeCell ref="H49:H50"/>
    <mergeCell ref="O30:O31"/>
    <mergeCell ref="H36:H37"/>
    <mergeCell ref="H31:H32"/>
    <mergeCell ref="G55:G56"/>
    <mergeCell ref="H55:H56"/>
    <mergeCell ref="I34:I35"/>
    <mergeCell ref="I36:I37"/>
    <mergeCell ref="B42:B43"/>
    <mergeCell ref="C42:C43"/>
    <mergeCell ref="D42:D43"/>
    <mergeCell ref="F42:F43"/>
    <mergeCell ref="F40:F41"/>
    <mergeCell ref="B31:B32"/>
    <mergeCell ref="B38:B39"/>
    <mergeCell ref="D31:D32"/>
    <mergeCell ref="C34:C35"/>
    <mergeCell ref="D34:D35"/>
    <mergeCell ref="C38:C39"/>
    <mergeCell ref="E38:E39"/>
    <mergeCell ref="C44:C45"/>
    <mergeCell ref="F49:F50"/>
    <mergeCell ref="D49:D50"/>
    <mergeCell ref="D44:D45"/>
    <mergeCell ref="D47:D48"/>
    <mergeCell ref="F47:F48"/>
    <mergeCell ref="C47:C48"/>
    <mergeCell ref="D38:D39"/>
    <mergeCell ref="F38:F39"/>
    <mergeCell ref="G21:G22"/>
    <mergeCell ref="F21:F22"/>
    <mergeCell ref="F27:F28"/>
    <mergeCell ref="G23:G24"/>
    <mergeCell ref="G25:G26"/>
    <mergeCell ref="E25:E26"/>
    <mergeCell ref="E27:E28"/>
    <mergeCell ref="D25:D26"/>
    <mergeCell ref="B36:B37"/>
    <mergeCell ref="G31:G32"/>
    <mergeCell ref="C31:C32"/>
    <mergeCell ref="D36:D37"/>
    <mergeCell ref="F36:F37"/>
    <mergeCell ref="F34:F35"/>
    <mergeCell ref="B34:B35"/>
    <mergeCell ref="C36:C37"/>
    <mergeCell ref="E34:E35"/>
    <mergeCell ref="E36:E37"/>
    <mergeCell ref="F25:F26"/>
    <mergeCell ref="G16:G17"/>
    <mergeCell ref="F31:F32"/>
    <mergeCell ref="B27:B28"/>
    <mergeCell ref="G6:G7"/>
    <mergeCell ref="B10:B11"/>
    <mergeCell ref="F12:F13"/>
    <mergeCell ref="C23:C24"/>
    <mergeCell ref="D23:D24"/>
    <mergeCell ref="D21:D22"/>
    <mergeCell ref="F23:F24"/>
    <mergeCell ref="D12:D13"/>
    <mergeCell ref="D16:D17"/>
    <mergeCell ref="C12:C13"/>
    <mergeCell ref="F8:F9"/>
    <mergeCell ref="C10:C11"/>
    <mergeCell ref="F16:F17"/>
    <mergeCell ref="E21:E22"/>
    <mergeCell ref="E23:E24"/>
    <mergeCell ref="C14:C15"/>
    <mergeCell ref="C8:C9"/>
    <mergeCell ref="E8:E9"/>
    <mergeCell ref="E10:E11"/>
    <mergeCell ref="G8:G9"/>
    <mergeCell ref="D18:D19"/>
    <mergeCell ref="F18:F19"/>
    <mergeCell ref="G12:G13"/>
    <mergeCell ref="G10:G11"/>
    <mergeCell ref="G18:G19"/>
    <mergeCell ref="D14:D15"/>
    <mergeCell ref="G14:G15"/>
    <mergeCell ref="D8:D9"/>
    <mergeCell ref="D10:D11"/>
    <mergeCell ref="F10:F11"/>
    <mergeCell ref="B6:B7"/>
    <mergeCell ref="D6:D7"/>
    <mergeCell ref="F6:F7"/>
    <mergeCell ref="C6:C7"/>
    <mergeCell ref="E6:E7"/>
    <mergeCell ref="B8:B9"/>
    <mergeCell ref="B75:B76"/>
    <mergeCell ref="B77:B78"/>
    <mergeCell ref="B81:B82"/>
    <mergeCell ref="C83:C84"/>
    <mergeCell ref="C81:C82"/>
    <mergeCell ref="C77:C78"/>
    <mergeCell ref="C75:C76"/>
    <mergeCell ref="E94:E95"/>
    <mergeCell ref="E96:E97"/>
    <mergeCell ref="G88:G89"/>
    <mergeCell ref="D99:D100"/>
    <mergeCell ref="F99:F100"/>
    <mergeCell ref="G99:G100"/>
    <mergeCell ref="F90:F91"/>
    <mergeCell ref="G92:G93"/>
    <mergeCell ref="F96:F97"/>
    <mergeCell ref="D96:D97"/>
    <mergeCell ref="D86:D87"/>
    <mergeCell ref="F86:F87"/>
    <mergeCell ref="C88:C89"/>
    <mergeCell ref="C92:C93"/>
    <mergeCell ref="C86:C87"/>
    <mergeCell ref="B86:B87"/>
    <mergeCell ref="D88:D89"/>
    <mergeCell ref="F88:F89"/>
    <mergeCell ref="B92:B93"/>
    <mergeCell ref="C90:C91"/>
    <mergeCell ref="B101:B102"/>
    <mergeCell ref="B105:B106"/>
    <mergeCell ref="C105:C106"/>
    <mergeCell ref="B103:B104"/>
    <mergeCell ref="B88:B89"/>
    <mergeCell ref="C107:C108"/>
    <mergeCell ref="C101:C102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99:B100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A47:A58"/>
    <mergeCell ref="A60:A71"/>
    <mergeCell ref="A125:A136"/>
    <mergeCell ref="A138:A145"/>
    <mergeCell ref="A73:A84"/>
    <mergeCell ref="A86:A97"/>
    <mergeCell ref="A99:A110"/>
    <mergeCell ref="A112:A123"/>
    <mergeCell ref="B144:B145"/>
    <mergeCell ref="B122:B123"/>
    <mergeCell ref="F138:F139"/>
    <mergeCell ref="C138:C139"/>
    <mergeCell ref="C122:C123"/>
    <mergeCell ref="C135:C136"/>
    <mergeCell ref="B133:B134"/>
    <mergeCell ref="C133:C134"/>
    <mergeCell ref="C127:C128"/>
    <mergeCell ref="D127:D128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B109:B110"/>
    <mergeCell ref="F142:F143"/>
    <mergeCell ref="G140:G141"/>
    <mergeCell ref="B138:B139"/>
    <mergeCell ref="D138:D139"/>
    <mergeCell ref="B140:B141"/>
    <mergeCell ref="C140:C141"/>
    <mergeCell ref="D140:D141"/>
    <mergeCell ref="F140:F141"/>
    <mergeCell ref="G138:G139"/>
    <mergeCell ref="G149:G150"/>
    <mergeCell ref="C151:C152"/>
    <mergeCell ref="D151:D152"/>
    <mergeCell ref="G142:G143"/>
    <mergeCell ref="C144:C145"/>
    <mergeCell ref="D144:D145"/>
    <mergeCell ref="F144:F145"/>
    <mergeCell ref="G144:G145"/>
    <mergeCell ref="C142:C143"/>
    <mergeCell ref="D142:D143"/>
    <mergeCell ref="F147:F148"/>
    <mergeCell ref="A147:A154"/>
    <mergeCell ref="B147:B148"/>
    <mergeCell ref="C147:C148"/>
    <mergeCell ref="D147:D148"/>
    <mergeCell ref="B151:B152"/>
    <mergeCell ref="C149:C150"/>
    <mergeCell ref="D149:D150"/>
    <mergeCell ref="F149:F150"/>
    <mergeCell ref="A5:H5"/>
    <mergeCell ref="G151:G152"/>
    <mergeCell ref="B153:B154"/>
    <mergeCell ref="C153:C154"/>
    <mergeCell ref="D153:D154"/>
    <mergeCell ref="F153:F154"/>
    <mergeCell ref="G153:G154"/>
    <mergeCell ref="F151:F152"/>
    <mergeCell ref="G147:G148"/>
    <mergeCell ref="B149:B150"/>
    <mergeCell ref="I8:I9"/>
    <mergeCell ref="I10:I11"/>
    <mergeCell ref="I12:I13"/>
    <mergeCell ref="I14:I15"/>
    <mergeCell ref="I21:I22"/>
    <mergeCell ref="I23:I24"/>
    <mergeCell ref="I25:I26"/>
    <mergeCell ref="I27:I28"/>
    <mergeCell ref="I38:I39"/>
    <mergeCell ref="I40:I41"/>
    <mergeCell ref="I47:I48"/>
    <mergeCell ref="I49:I50"/>
    <mergeCell ref="I51:I52"/>
    <mergeCell ref="I53:I54"/>
    <mergeCell ref="I60:I61"/>
    <mergeCell ref="I62:I63"/>
    <mergeCell ref="I64:I65"/>
    <mergeCell ref="I66:I67"/>
    <mergeCell ref="I73:I74"/>
    <mergeCell ref="I75:I76"/>
    <mergeCell ref="I77:I78"/>
    <mergeCell ref="I79:I80"/>
    <mergeCell ref="I86:I87"/>
    <mergeCell ref="I88:I89"/>
    <mergeCell ref="I90:I91"/>
    <mergeCell ref="I92:I93"/>
    <mergeCell ref="I99:I100"/>
    <mergeCell ref="I101:I102"/>
    <mergeCell ref="I103:I104"/>
    <mergeCell ref="I105:I106"/>
    <mergeCell ref="I112:I113"/>
    <mergeCell ref="I114:I115"/>
    <mergeCell ref="I129:I130"/>
    <mergeCell ref="I131:I132"/>
    <mergeCell ref="I116:I117"/>
    <mergeCell ref="I118:I119"/>
    <mergeCell ref="I125:I126"/>
    <mergeCell ref="I127:I128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4" r:id="rId2"/>
  <rowBreaks count="1" manualBreakCount="1">
    <brk id="160" max="7" man="1"/>
  </rowBreaks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2013-12-15T07:39:36Z</cp:lastPrinted>
  <dcterms:created xsi:type="dcterms:W3CDTF">1996-10-08T23:32:33Z</dcterms:created>
  <dcterms:modified xsi:type="dcterms:W3CDTF">2013-12-15T07:40:54Z</dcterms:modified>
  <cp:category/>
  <cp:version/>
  <cp:contentType/>
  <cp:contentStatus/>
</cp:coreProperties>
</file>