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300" windowWidth="378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<sst xmlns="http://schemas.openxmlformats.org/spreadsheetml/2006/main" count="33" uniqueCount="20">
  <si>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</si>
  <si>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</si>
  <si>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</si>
  <si>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</si>
  <si>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</si>
  <si>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</si>
  <si>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ВСЕРОССИЙСКАЯ ФЕДЕРАЦИЯ САМБО</t>
  </si>
  <si>
    <t>52</t>
  </si>
  <si>
    <t>57</t>
  </si>
  <si>
    <t>Котов Вадим Констонтинович</t>
  </si>
  <si>
    <t>1992 кмс</t>
  </si>
  <si>
    <t>Челябинская область</t>
  </si>
  <si>
    <t>Кулябин</t>
  </si>
  <si>
    <t>св100</t>
  </si>
  <si>
    <t>Поздеев Дмитрий Андреевич</t>
  </si>
  <si>
    <t>06.05.1995 кмс</t>
  </si>
  <si>
    <t>Свердловская область</t>
  </si>
  <si>
    <t>Стенников В.Г. Мельников А.Н.</t>
  </si>
  <si>
    <t>СПИСОК спортсменов выполнивший норматив мастера спорта России по итогам</t>
  </si>
  <si>
    <t>Нижний Тагил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</si>
</sst>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</row>
        <row r="8">
          <cell r="A8" t="str">
            <v>Гл. секретарь, судья РК</v>
          </cell>
          <cell r="G8" t="str">
            <v>Сапунов Д.П.</v>
          </cell>
        </row>
        <row r="9">
          <cell r="G9" t="str">
            <v>Качканар</v>
          </cell>
        </row>
      </sheetData>
      <sheetData sheetId="1">
        <row r="7">
          <cell r="B7">
            <v>1</v>
          </cell>
          <cell r="E7" t="str">
            <v>Гасперт Владимир Сергеевич</v>
          </cell>
          <cell r="F7" t="str">
            <v>28.10.1994 кмс</v>
          </cell>
          <cell r="G7" t="str">
            <v>Свердловская область</v>
          </cell>
          <cell r="I7" t="str">
            <v>Стенников В.Г. Мельников А.Н.</v>
          </cell>
        </row>
        <row r="9">
          <cell r="B9">
            <v>2</v>
          </cell>
          <cell r="E9" t="str">
            <v>Седлов Александр Павлович</v>
          </cell>
          <cell r="F9" t="str">
            <v>18.04.1994 кмс</v>
          </cell>
          <cell r="G9" t="str">
            <v>Свердловская область</v>
          </cell>
          <cell r="I9" t="str">
            <v>Пивоваров А.Л.</v>
          </cell>
        </row>
        <row r="11">
          <cell r="B11">
            <v>3</v>
          </cell>
          <cell r="E11" t="str">
            <v>Мурашкин Эдуард Александрович</v>
          </cell>
          <cell r="F11" t="str">
            <v>26.08.1996 кмс</v>
          </cell>
          <cell r="G11" t="str">
            <v>Башкортостан</v>
          </cell>
          <cell r="I11" t="str">
            <v>Нагаев Р.Ш.</v>
          </cell>
        </row>
        <row r="13">
          <cell r="B13">
            <v>4</v>
          </cell>
          <cell r="E13" t="str">
            <v>Гизатуллин Айрат Олегович</v>
          </cell>
          <cell r="F13" t="str">
            <v>26.04.1994 кмс</v>
          </cell>
          <cell r="G13" t="str">
            <v>Башкортостан</v>
          </cell>
          <cell r="I13" t="str">
            <v>Зубков Ю.В.</v>
          </cell>
        </row>
        <row r="15">
          <cell r="B15">
            <v>5</v>
          </cell>
          <cell r="E15" t="str">
            <v>Мухин Николай Алексеевич</v>
          </cell>
          <cell r="F15" t="str">
            <v>19.08.1995 кмс</v>
          </cell>
          <cell r="G15" t="str">
            <v>Омская область</v>
          </cell>
          <cell r="I15" t="str">
            <v>Горбунов А.В. Бобровский В.А.</v>
          </cell>
        </row>
        <row r="17">
          <cell r="B17">
            <v>6</v>
          </cell>
          <cell r="E17" t="str">
            <v>Вяткин Сергей Сергеевич</v>
          </cell>
          <cell r="F17" t="str">
            <v>30.04.1993 мс</v>
          </cell>
          <cell r="G17" t="str">
            <v>Омская область</v>
          </cell>
          <cell r="I17" t="str">
            <v>Кондаков А.М.Горбунов А.В.</v>
          </cell>
        </row>
        <row r="19">
          <cell r="B19">
            <v>7</v>
          </cell>
          <cell r="E19" t="str">
            <v>Немыткин Никита Валерьевич</v>
          </cell>
          <cell r="F19" t="str">
            <v>27.03.1994 кмс</v>
          </cell>
          <cell r="G19" t="str">
            <v>Омская область</v>
          </cell>
          <cell r="I19" t="str">
            <v>Горбунов А.В. Манаков С.А.</v>
          </cell>
        </row>
        <row r="21">
          <cell r="B21">
            <v>8</v>
          </cell>
          <cell r="E21" t="str">
            <v>Погосян Тарон Аветикович</v>
          </cell>
          <cell r="F21" t="str">
            <v>08.07.1993 кмс</v>
          </cell>
          <cell r="G21" t="str">
            <v>Челябинская область</v>
          </cell>
          <cell r="I21" t="str">
            <v>Питунин А.Г.</v>
          </cell>
        </row>
        <row r="23">
          <cell r="B23">
            <v>9</v>
          </cell>
          <cell r="E23" t="str">
            <v>Погосян Тигран Аветикович</v>
          </cell>
          <cell r="F23" t="str">
            <v>08.07.1993 кмс</v>
          </cell>
          <cell r="G23" t="str">
            <v>Челябинская область</v>
          </cell>
          <cell r="I23" t="str">
            <v>Питунин А.Г.</v>
          </cell>
        </row>
        <row r="25">
          <cell r="B25">
            <v>10</v>
          </cell>
          <cell r="E25" t="str">
            <v>Мардян Наири Авенесович</v>
          </cell>
          <cell r="F25" t="str">
            <v>26.07.1994 кмс</v>
          </cell>
          <cell r="G25" t="str">
            <v>Свердловская область</v>
          </cell>
          <cell r="I25" t="str">
            <v>Стенников В.Г. Мельников А.Н.</v>
          </cell>
        </row>
        <row r="27">
          <cell r="B27">
            <v>11</v>
          </cell>
          <cell r="E27" t="str">
            <v>Семенов Владислав Михайлович</v>
          </cell>
          <cell r="F27" t="str">
            <v>18.07.1995 кмс</v>
          </cell>
          <cell r="G27" t="str">
            <v>ХМАО</v>
          </cell>
          <cell r="I27" t="str">
            <v>Соколов Т.В. Горшков И.В.</v>
          </cell>
        </row>
        <row r="29">
          <cell r="B29">
            <v>12</v>
          </cell>
          <cell r="E29" t="str">
            <v>Савин Андрей Сергеевич</v>
          </cell>
          <cell r="F29" t="str">
            <v>14.02.1990 мс</v>
          </cell>
          <cell r="G29" t="str">
            <v>Тульская область</v>
          </cell>
          <cell r="I29" t="str">
            <v>Самборский С.В. Двоеглазов П.В.</v>
          </cell>
        </row>
        <row r="31">
          <cell r="B31">
            <v>13</v>
          </cell>
          <cell r="E31" t="str">
            <v>Муллагалиев Айнур Наилевич</v>
          </cell>
          <cell r="F31" t="str">
            <v>19.11.1992 мс</v>
          </cell>
          <cell r="G31" t="str">
            <v>Свердловская область</v>
          </cell>
          <cell r="I31" t="str">
            <v>Стенников В.Г. Мельников А.Н.</v>
          </cell>
        </row>
        <row r="33">
          <cell r="B33">
            <v>14</v>
          </cell>
          <cell r="E33" t="str">
            <v>Клюкин Алексей Геннадьевич</v>
          </cell>
          <cell r="F33" t="str">
            <v>21.03.1990 мс</v>
          </cell>
          <cell r="G33" t="str">
            <v>Свердловская область</v>
          </cell>
          <cell r="I33" t="str">
            <v>Стенников В.Г. Мельников А.Н.</v>
          </cell>
        </row>
        <row r="35">
          <cell r="B35">
            <v>15</v>
          </cell>
          <cell r="E35" t="str">
            <v>Сороноков Валерий Владимирович</v>
          </cell>
          <cell r="F35" t="str">
            <v>17.03.1985 мсмк</v>
          </cell>
          <cell r="G35" t="str">
            <v>Свердловская область</v>
          </cell>
          <cell r="I35" t="str">
            <v>Стенников В.Г. Мельников А.Н.</v>
          </cell>
        </row>
        <row r="37">
          <cell r="B37">
            <v>16</v>
          </cell>
          <cell r="E37" t="str">
            <v>Мясоедов Максим Васильевич</v>
          </cell>
          <cell r="F37" t="str">
            <v>24.04.1994 кмс</v>
          </cell>
          <cell r="G37" t="str">
            <v>Курганская область</v>
          </cell>
          <cell r="I37" t="str">
            <v>Родионов А.П. Кудрявцев С.Ю.</v>
          </cell>
        </row>
        <row r="39">
          <cell r="B39">
            <v>17</v>
          </cell>
          <cell r="E39" t="str">
            <v>Шибаев Станислав Витальевич</v>
          </cell>
          <cell r="F39" t="str">
            <v>14.04.1994 кмс</v>
          </cell>
          <cell r="G39" t="str">
            <v>Курганская область</v>
          </cell>
          <cell r="I39" t="str">
            <v>Кудрявцев С.Ю.</v>
          </cell>
        </row>
        <row r="41">
          <cell r="B41">
            <v>18</v>
          </cell>
          <cell r="E41" t="str">
            <v>Нижебойченко Григорий Борисович</v>
          </cell>
          <cell r="F41" t="str">
            <v>19.07.1994 кмс</v>
          </cell>
          <cell r="G41" t="str">
            <v>Челябинская область</v>
          </cell>
          <cell r="I41" t="str">
            <v>Питунин А.Г.</v>
          </cell>
        </row>
        <row r="43">
          <cell r="B43">
            <v>19</v>
          </cell>
          <cell r="E43" t="str">
            <v>Насретдинов Идель Нилович</v>
          </cell>
          <cell r="F43" t="str">
            <v>29.07.1995 кмс</v>
          </cell>
          <cell r="G43" t="str">
            <v>Челябинская область</v>
          </cell>
          <cell r="I43" t="str">
            <v>Ихсанов З.Х.</v>
          </cell>
        </row>
        <row r="45">
          <cell r="B45">
            <v>20</v>
          </cell>
          <cell r="E45" t="str">
            <v>Даудов Артем Абдулович</v>
          </cell>
          <cell r="F45" t="str">
            <v>22.09.1995 кмс</v>
          </cell>
          <cell r="G45" t="str">
            <v>Челябинская область</v>
          </cell>
          <cell r="I45" t="str">
            <v>Шальков А.М.</v>
          </cell>
        </row>
        <row r="47">
          <cell r="B47">
            <v>21</v>
          </cell>
          <cell r="E47" t="str">
            <v>Ахмедьянов Данис Уелович</v>
          </cell>
          <cell r="F47" t="str">
            <v>01.11.1990 кмс</v>
          </cell>
          <cell r="G47" t="str">
            <v>Челябинская область</v>
          </cell>
          <cell r="I47" t="str">
            <v>Романцов О Аккуин Д.</v>
          </cell>
        </row>
        <row r="49">
          <cell r="B49">
            <v>22</v>
          </cell>
          <cell r="E49" t="str">
            <v>Мажитов Артур Булатович</v>
          </cell>
          <cell r="F49" t="str">
            <v>08.12.1994 кмс</v>
          </cell>
          <cell r="G49" t="str">
            <v>Челябинская область</v>
          </cell>
          <cell r="I49" t="str">
            <v>Ваисов М.Ж.</v>
          </cell>
        </row>
        <row r="51">
          <cell r="B51">
            <v>23</v>
          </cell>
          <cell r="E51" t="str">
            <v>Айкадамов Марат Жаксыбекович</v>
          </cell>
          <cell r="F51" t="str">
            <v>15.10.1992 кмс</v>
          </cell>
          <cell r="G51" t="str">
            <v>Челябинская область</v>
          </cell>
          <cell r="I51" t="str">
            <v>Ермаков В.Е.</v>
          </cell>
        </row>
        <row r="53">
          <cell r="B53">
            <v>24</v>
          </cell>
          <cell r="E53" t="str">
            <v>Шуйхебаев Умирбек Кенжибекович</v>
          </cell>
          <cell r="F53" t="str">
            <v>07.04.1995 кмс</v>
          </cell>
          <cell r="G53" t="str">
            <v>Челябинская область</v>
          </cell>
          <cell r="I53" t="str">
            <v>Ермаков В.Е.</v>
          </cell>
        </row>
        <row r="55">
          <cell r="B55">
            <v>25</v>
          </cell>
          <cell r="E55" t="str">
            <v>Жусупов Руслан Галымжанович</v>
          </cell>
          <cell r="F55" t="str">
            <v>05.06.1990 кмс</v>
          </cell>
          <cell r="G55" t="str">
            <v>Курганская область</v>
          </cell>
          <cell r="I55" t="str">
            <v>Старцев А.А. Жавкин Э.Б</v>
          </cell>
        </row>
        <row r="57">
          <cell r="B57">
            <v>26</v>
          </cell>
          <cell r="E57" t="str">
            <v>Гриньков Герман Владимирович</v>
          </cell>
          <cell r="F57" t="str">
            <v>21.07.1994 кмс</v>
          </cell>
          <cell r="G57" t="str">
            <v>Курганская область</v>
          </cell>
          <cell r="I57" t="str">
            <v>Старцев А.А. Жавкин Э.Б</v>
          </cell>
        </row>
        <row r="59">
          <cell r="B59">
            <v>27</v>
          </cell>
          <cell r="E59" t="str">
            <v>Орешин Александр Николаевич</v>
          </cell>
          <cell r="F59" t="str">
            <v>19.04.1994  кмс</v>
          </cell>
          <cell r="G59" t="str">
            <v>Челябинская область</v>
          </cell>
          <cell r="I59" t="str">
            <v>Родькин А.И.</v>
          </cell>
        </row>
        <row r="61">
          <cell r="B61">
            <v>28</v>
          </cell>
          <cell r="E61" t="str">
            <v>Тарасюк Владислав Олегович</v>
          </cell>
          <cell r="F61" t="str">
            <v>12.08.1994 кмс</v>
          </cell>
          <cell r="G61" t="str">
            <v>Свердловская область</v>
          </cell>
          <cell r="I61" t="str">
            <v>Коростелев А.Б. Сапунов Д.П.</v>
          </cell>
        </row>
        <row r="63">
          <cell r="B63">
            <v>29</v>
          </cell>
          <cell r="E63" t="str">
            <v>Шарафутдинов Руслан Набиевич</v>
          </cell>
          <cell r="F63" t="str">
            <v>04.05.1989 кмс</v>
          </cell>
          <cell r="G63" t="str">
            <v>Свердловская область</v>
          </cell>
          <cell r="I63" t="str">
            <v>Гибадуллин Т.А.</v>
          </cell>
        </row>
        <row r="65">
          <cell r="B65">
            <v>159</v>
          </cell>
          <cell r="E65" t="str">
            <v>Токарев Герман Анатольевич</v>
          </cell>
          <cell r="F65" t="str">
            <v>31.12.1993 кмс</v>
          </cell>
          <cell r="G65" t="str">
            <v>Республика Алтай</v>
          </cell>
          <cell r="I65" t="str">
            <v>Яйтаков А.М.</v>
          </cell>
        </row>
        <row r="67">
          <cell r="B67">
            <v>160</v>
          </cell>
          <cell r="E67" t="str">
            <v>Яграшев Айбас Аржанович</v>
          </cell>
          <cell r="F67" t="str">
            <v>15.05.1993 мс</v>
          </cell>
          <cell r="G67" t="str">
            <v>Республика Алтай</v>
          </cell>
          <cell r="I67" t="str">
            <v>Яйтаков А.М.</v>
          </cell>
        </row>
        <row r="69">
          <cell r="B69">
            <v>162</v>
          </cell>
          <cell r="E69" t="str">
            <v>Авоян Давид Рафикавич</v>
          </cell>
          <cell r="F69" t="str">
            <v>25.04.1992 мс</v>
          </cell>
          <cell r="G69" t="str">
            <v>Свердловская область</v>
          </cell>
          <cell r="I69" t="str">
            <v>Перминов И.Р.</v>
          </cell>
        </row>
        <row r="71">
          <cell r="B71">
            <v>30</v>
          </cell>
          <cell r="E71" t="str">
            <v>Джумаев Алишер Равилевич</v>
          </cell>
          <cell r="F71" t="str">
            <v>08.10.1994 кмс</v>
          </cell>
          <cell r="G71" t="str">
            <v>Свердловская область</v>
          </cell>
          <cell r="I71" t="str">
            <v>Сапунов Д.П. Мещерский В.В.</v>
          </cell>
        </row>
        <row r="73">
          <cell r="B73">
            <v>31</v>
          </cell>
          <cell r="E73" t="str">
            <v>Рахматов Ахмат Рустамович</v>
          </cell>
          <cell r="F73" t="str">
            <v>08.09.1994 кмс</v>
          </cell>
          <cell r="G73" t="str">
            <v>Свердловская область</v>
          </cell>
          <cell r="I73" t="str">
            <v>Сапунов Д.П. Мещерский В.В.</v>
          </cell>
        </row>
        <row r="75">
          <cell r="B75">
            <v>32</v>
          </cell>
          <cell r="E75" t="str">
            <v>Тастимиров Нурлан Таспаевич</v>
          </cell>
          <cell r="F75" t="str">
            <v>12.03.1995 кмс</v>
          </cell>
          <cell r="G75" t="str">
            <v>Курганская область</v>
          </cell>
          <cell r="I75" t="str">
            <v>Распопов А.Н.</v>
          </cell>
        </row>
        <row r="77">
          <cell r="B77">
            <v>33</v>
          </cell>
          <cell r="E77" t="str">
            <v>Обилов Орхан Низами-оглы</v>
          </cell>
          <cell r="F77" t="str">
            <v>02.04.1995 кмс</v>
          </cell>
          <cell r="G77" t="str">
            <v>ХМАО</v>
          </cell>
          <cell r="I77" t="str">
            <v>Соколов Т.В. Горшков И.В.</v>
          </cell>
        </row>
        <row r="79">
          <cell r="B79">
            <v>34</v>
          </cell>
          <cell r="E79" t="str">
            <v>Можаров Кирилл Владимирович</v>
          </cell>
          <cell r="F79" t="str">
            <v>24.11.1993 кмс</v>
          </cell>
          <cell r="G79" t="str">
            <v>Томская область</v>
          </cell>
          <cell r="I79" t="str">
            <v>Кузин Д.А.</v>
          </cell>
        </row>
        <row r="81">
          <cell r="B81">
            <v>35</v>
          </cell>
          <cell r="E81" t="str">
            <v>Смертин Егор Евгеньевич</v>
          </cell>
          <cell r="F81" t="str">
            <v>26.02.1995 кмс</v>
          </cell>
          <cell r="G81" t="str">
            <v>Свердловская область</v>
          </cell>
          <cell r="I81" t="str">
            <v>Стенников В.Г. Мельников А.Н.</v>
          </cell>
        </row>
        <row r="83">
          <cell r="B83">
            <v>36</v>
          </cell>
          <cell r="E83" t="str">
            <v>Филатов Олег Валерьевич</v>
          </cell>
          <cell r="F83" t="str">
            <v>03.09.1992 кмс</v>
          </cell>
          <cell r="G83" t="str">
            <v>Свердловская область</v>
          </cell>
          <cell r="I83" t="str">
            <v>Стенников В.Г. Мельников А.Н.</v>
          </cell>
        </row>
        <row r="85">
          <cell r="B85">
            <v>37</v>
          </cell>
          <cell r="E85" t="str">
            <v>Ужегов Александр Сергеевич</v>
          </cell>
          <cell r="F85" t="str">
            <v>18.04.1994 мс</v>
          </cell>
          <cell r="G85" t="str">
            <v>Свердловская область</v>
          </cell>
          <cell r="I85" t="str">
            <v>Стенников В.Г. Мельников А.Н.</v>
          </cell>
        </row>
        <row r="87">
          <cell r="B87">
            <v>38</v>
          </cell>
          <cell r="E87" t="str">
            <v>Хайдаров Бахтияр Хазилджонович</v>
          </cell>
          <cell r="F87" t="str">
            <v>14.11.1994 кмс</v>
          </cell>
          <cell r="G87" t="str">
            <v>Иркутская область</v>
          </cell>
          <cell r="I87" t="str">
            <v>Журавлев Ю.М.</v>
          </cell>
        </row>
        <row r="89">
          <cell r="B89">
            <v>39</v>
          </cell>
          <cell r="E89" t="str">
            <v>Сорокин иван Сергеевич</v>
          </cell>
          <cell r="F89" t="str">
            <v>03.02.1983 мс</v>
          </cell>
          <cell r="G89" t="str">
            <v>Челябинская область</v>
          </cell>
          <cell r="I89" t="str">
            <v>Абдурахманов И.А.</v>
          </cell>
        </row>
        <row r="91">
          <cell r="B91">
            <v>40</v>
          </cell>
          <cell r="E91" t="str">
            <v>Шишкин Владимир Андреевич</v>
          </cell>
          <cell r="F91" t="str">
            <v>25.01.1995 кмс</v>
          </cell>
          <cell r="G91" t="str">
            <v>Челябинская область</v>
          </cell>
          <cell r="I91" t="str">
            <v>Абдурахманов И.А.</v>
          </cell>
        </row>
        <row r="93">
          <cell r="B93">
            <v>41</v>
          </cell>
          <cell r="E93" t="str">
            <v>Ихсанов Равиль Замирович</v>
          </cell>
          <cell r="F93" t="str">
            <v>04.12.1990 мс</v>
          </cell>
          <cell r="G93" t="str">
            <v>Челябинская область</v>
          </cell>
          <cell r="I93" t="str">
            <v>Ихсанов З.Х.</v>
          </cell>
        </row>
        <row r="95">
          <cell r="B95">
            <v>42</v>
          </cell>
          <cell r="E95" t="str">
            <v>Хайрулин Айдар Мавлитович</v>
          </cell>
          <cell r="F95" t="str">
            <v>12.04.1993 кмс</v>
          </cell>
          <cell r="G95" t="str">
            <v>Челябинская область</v>
          </cell>
          <cell r="I95" t="str">
            <v>Ихсанов З.Х.</v>
          </cell>
        </row>
        <row r="97">
          <cell r="B97">
            <v>43</v>
          </cell>
          <cell r="E97" t="str">
            <v>Никитенко Александр Аркадьевич</v>
          </cell>
          <cell r="F97" t="str">
            <v>08.08.1995 кмс</v>
          </cell>
          <cell r="G97" t="str">
            <v>Челябинская область</v>
          </cell>
          <cell r="I97" t="str">
            <v>Никитенко А.Г.</v>
          </cell>
        </row>
        <row r="99">
          <cell r="B99">
            <v>44</v>
          </cell>
          <cell r="E99" t="str">
            <v>Самигуллин Аскар Олегович</v>
          </cell>
          <cell r="F99" t="str">
            <v>27.11.1994 кмс</v>
          </cell>
          <cell r="G99" t="str">
            <v>Челябинская область</v>
          </cell>
          <cell r="I99" t="str">
            <v>Халиков А.Р.</v>
          </cell>
        </row>
        <row r="101">
          <cell r="B101">
            <v>45</v>
          </cell>
          <cell r="E101" t="str">
            <v>Еров Мехровар Соибкиронович</v>
          </cell>
          <cell r="F101" t="str">
            <v>10.12.1982 кмс</v>
          </cell>
          <cell r="G101" t="str">
            <v>Челябинская область</v>
          </cell>
          <cell r="I101" t="str">
            <v>Ермаков В.Е.</v>
          </cell>
        </row>
        <row r="103">
          <cell r="B103">
            <v>46</v>
          </cell>
          <cell r="E103" t="str">
            <v>Мекжанов Ермек Сабирович</v>
          </cell>
          <cell r="F103" t="str">
            <v>02.07.1994 кмс</v>
          </cell>
          <cell r="G103" t="str">
            <v>Челябинская область</v>
          </cell>
          <cell r="I103" t="str">
            <v>Ермаков В.Е.</v>
          </cell>
        </row>
        <row r="105">
          <cell r="B105">
            <v>47</v>
          </cell>
          <cell r="E105" t="str">
            <v>Исангильдин Данил Уралович</v>
          </cell>
          <cell r="F105" t="str">
            <v>11.02.1990 кмс</v>
          </cell>
          <cell r="G105" t="str">
            <v>Челябинская область</v>
          </cell>
          <cell r="I105" t="str">
            <v>Вандышев В.И.</v>
          </cell>
        </row>
        <row r="107">
          <cell r="B107">
            <v>48</v>
          </cell>
          <cell r="E107" t="str">
            <v>Кадачников Александр Сергеевич</v>
          </cell>
          <cell r="F107" t="str">
            <v>5.09.1995 кмс</v>
          </cell>
          <cell r="G107" t="str">
            <v>Курганская область</v>
          </cell>
          <cell r="I107" t="str">
            <v>Старцев А.А. Жавкин Э.Б</v>
          </cell>
        </row>
        <row r="109">
          <cell r="B109">
            <v>49</v>
          </cell>
          <cell r="E109" t="str">
            <v>Батыргареев Эмиль Винирович</v>
          </cell>
          <cell r="F109" t="str">
            <v>29.12.1993 кмс</v>
          </cell>
          <cell r="G109" t="str">
            <v>Челябинская область</v>
          </cell>
          <cell r="I109" t="str">
            <v>Шальков А.М.</v>
          </cell>
        </row>
        <row r="111">
          <cell r="B111">
            <v>161</v>
          </cell>
          <cell r="E111" t="str">
            <v>Кудайбергенов Иван Александрович</v>
          </cell>
          <cell r="F111" t="str">
            <v>07.07.1993 кмс</v>
          </cell>
          <cell r="G111" t="str">
            <v>Республика Алтай</v>
          </cell>
          <cell r="I111" t="str">
            <v>Яйтаков А.М.</v>
          </cell>
        </row>
        <row r="113">
          <cell r="B113">
            <v>171</v>
          </cell>
          <cell r="E113" t="str">
            <v>Федотов Сергей Игоревич</v>
          </cell>
          <cell r="F113" t="str">
            <v>1995 кмс</v>
          </cell>
          <cell r="G113" t="str">
            <v>Пермский край</v>
          </cell>
          <cell r="I113" t="str">
            <v>Забалуев С.А.</v>
          </cell>
        </row>
        <row r="115">
          <cell r="B115">
            <v>50</v>
          </cell>
          <cell r="E115" t="str">
            <v>Саругланов Нияз Алискерович</v>
          </cell>
          <cell r="F115" t="str">
            <v>05.05.1992 кмс</v>
          </cell>
          <cell r="G115" t="str">
            <v>ХМАО</v>
          </cell>
          <cell r="I115" t="str">
            <v>Соколов Т.В. Горшков И.В.</v>
          </cell>
        </row>
        <row r="117">
          <cell r="B117">
            <v>51</v>
          </cell>
          <cell r="E117" t="str">
            <v>Ужегов Владимир Сергеевич</v>
          </cell>
          <cell r="F117" t="str">
            <v>18.04.1994 мс</v>
          </cell>
          <cell r="G117" t="str">
            <v>Свердловская область</v>
          </cell>
          <cell r="I117" t="str">
            <v>Стенников В.Г. Мельников А.Н.</v>
          </cell>
        </row>
        <row r="119">
          <cell r="B119">
            <v>52</v>
          </cell>
          <cell r="E119" t="str">
            <v>Овсепян Асатур Арманович</v>
          </cell>
          <cell r="F119" t="str">
            <v>22.05.1995 кмс</v>
          </cell>
          <cell r="G119" t="str">
            <v>Свердловская область</v>
          </cell>
          <cell r="I119" t="str">
            <v>Стенников В.Г. Мельников А.Н.</v>
          </cell>
        </row>
        <row r="121">
          <cell r="B121">
            <v>53</v>
          </cell>
          <cell r="E121" t="str">
            <v>Сухоплюев Дмитрий Сергеевич</v>
          </cell>
          <cell r="F121" t="str">
            <v>09.01.1992 кмс</v>
          </cell>
          <cell r="G121" t="str">
            <v>Свердловская область</v>
          </cell>
          <cell r="I121" t="str">
            <v>Стенников В.Г. Мельников А.Н.</v>
          </cell>
        </row>
        <row r="123">
          <cell r="B123">
            <v>54</v>
          </cell>
          <cell r="E123" t="str">
            <v>Борюшкин Дмитрий Сергеевич</v>
          </cell>
          <cell r="F123" t="str">
            <v>17.07.1996 кмс</v>
          </cell>
          <cell r="G123" t="str">
            <v>Татарстан</v>
          </cell>
          <cell r="I123" t="str">
            <v>Борюшкин В.Ф.</v>
          </cell>
        </row>
        <row r="125">
          <cell r="B125">
            <v>55</v>
          </cell>
          <cell r="E125" t="str">
            <v>Ямансарин Ильгиз Дмович</v>
          </cell>
          <cell r="F125" t="str">
            <v>13.04.1993 кмс</v>
          </cell>
          <cell r="G125" t="str">
            <v>Челябинская область</v>
          </cell>
          <cell r="I125" t="str">
            <v>Ваисов М.Ж.</v>
          </cell>
        </row>
        <row r="127">
          <cell r="B127">
            <v>56</v>
          </cell>
          <cell r="E127" t="str">
            <v>Бегтимиров Даниль Нуруллаевич</v>
          </cell>
          <cell r="F127" t="str">
            <v>27.06.1986 мс</v>
          </cell>
          <cell r="G127" t="str">
            <v>Челябинская область</v>
          </cell>
          <cell r="I127" t="str">
            <v>Сарксибаев В.А.</v>
          </cell>
        </row>
        <row r="129">
          <cell r="B129">
            <v>57</v>
          </cell>
          <cell r="E129" t="str">
            <v>Бусыгин Михаил Иванович</v>
          </cell>
          <cell r="F129" t="str">
            <v>11.06.1983 кмс</v>
          </cell>
          <cell r="G129" t="str">
            <v>Челябинская область</v>
          </cell>
          <cell r="I129" t="str">
            <v>Игнатенко А.Ф.</v>
          </cell>
        </row>
        <row r="131">
          <cell r="B131">
            <v>58</v>
          </cell>
          <cell r="E131" t="str">
            <v>Шарипов Вадим Данилович</v>
          </cell>
          <cell r="F131" t="str">
            <v>20.08.1994 кмс</v>
          </cell>
          <cell r="G131" t="str">
            <v>Челябинская область</v>
          </cell>
          <cell r="I131" t="str">
            <v>Халиков А.Р.</v>
          </cell>
        </row>
        <row r="133">
          <cell r="B133">
            <v>59</v>
          </cell>
          <cell r="E133" t="str">
            <v>Хуснуллин Ильнур Ильдарович</v>
          </cell>
          <cell r="F133" t="str">
            <v>09.10.1995 кмс</v>
          </cell>
          <cell r="G133" t="str">
            <v>Челябинская область</v>
          </cell>
          <cell r="I133" t="str">
            <v>Халиков А.Р.</v>
          </cell>
        </row>
        <row r="135">
          <cell r="B135">
            <v>60</v>
          </cell>
          <cell r="E135" t="str">
            <v>Саллимулин Равиль Радикович</v>
          </cell>
          <cell r="F135" t="str">
            <v>02.05.1993 кмс</v>
          </cell>
          <cell r="G135" t="str">
            <v>Челябинская область</v>
          </cell>
          <cell r="I135" t="str">
            <v>Халиков А.Р.</v>
          </cell>
        </row>
        <row r="137">
          <cell r="B137">
            <v>61</v>
          </cell>
          <cell r="E137" t="str">
            <v>Мажитов Салават Булатович</v>
          </cell>
          <cell r="F137">
            <v>34259</v>
          </cell>
          <cell r="G137" t="str">
            <v>Челябинская область</v>
          </cell>
          <cell r="I137" t="str">
            <v>Ваисов М.Ж.</v>
          </cell>
        </row>
        <row r="139">
          <cell r="B139">
            <v>62</v>
          </cell>
          <cell r="E139" t="str">
            <v>Харисов Ришат Ренатович</v>
          </cell>
          <cell r="F139" t="str">
            <v>04.01.1995 кмс</v>
          </cell>
          <cell r="G139" t="str">
            <v>Челябинская область</v>
          </cell>
          <cell r="I139" t="str">
            <v>Ихсанов З.Х.</v>
          </cell>
        </row>
        <row r="141">
          <cell r="B141">
            <v>63</v>
          </cell>
          <cell r="E141" t="str">
            <v>Файзрахманов Алик Маратович</v>
          </cell>
          <cell r="F141" t="str">
            <v>11.09.1992 кмс</v>
          </cell>
          <cell r="G141" t="str">
            <v>Челябинская область</v>
          </cell>
          <cell r="I141" t="str">
            <v>Ихсанов З.Х.</v>
          </cell>
        </row>
        <row r="143">
          <cell r="B143">
            <v>64</v>
          </cell>
          <cell r="E143" t="str">
            <v>Халиков Артур Рафикович</v>
          </cell>
          <cell r="F143" t="str">
            <v>27.07.1990 кмс</v>
          </cell>
          <cell r="G143" t="str">
            <v>Челябинская область</v>
          </cell>
          <cell r="I143" t="str">
            <v>Ихсанов З.Х.</v>
          </cell>
        </row>
        <row r="145">
          <cell r="B145">
            <v>65</v>
          </cell>
          <cell r="E145" t="str">
            <v>Васильков Дмитрий Александрович</v>
          </cell>
          <cell r="F145" t="str">
            <v>06.08.1995 кмс</v>
          </cell>
          <cell r="G145" t="str">
            <v>Челябинская область</v>
          </cell>
          <cell r="I145" t="str">
            <v>Абдурахманов И.А.</v>
          </cell>
        </row>
        <row r="147">
          <cell r="B147">
            <v>66</v>
          </cell>
          <cell r="E147" t="str">
            <v>Батыргареев Дамир Винирович</v>
          </cell>
          <cell r="F147" t="str">
            <v>17.10.1995 кмс</v>
          </cell>
          <cell r="G147" t="str">
            <v>Челябинская область</v>
          </cell>
          <cell r="I147" t="str">
            <v>Шальков А.М.</v>
          </cell>
        </row>
        <row r="149">
          <cell r="B149">
            <v>67</v>
          </cell>
          <cell r="E149" t="str">
            <v>Шагбазов Ханверди Севтерович</v>
          </cell>
          <cell r="F149" t="str">
            <v>02.01.1991 кмс</v>
          </cell>
          <cell r="G149" t="str">
            <v>Челябинская область</v>
          </cell>
          <cell r="I149" t="str">
            <v>Ермаков В.Е.</v>
          </cell>
        </row>
        <row r="151">
          <cell r="B151">
            <v>68</v>
          </cell>
          <cell r="E151" t="str">
            <v>Тимербаев Ерлам Тимерланович</v>
          </cell>
          <cell r="F151" t="str">
            <v>17.02.1994 кмс</v>
          </cell>
          <cell r="G151" t="str">
            <v>Челябинская область</v>
          </cell>
          <cell r="I151" t="str">
            <v>Ермаков В.Е.</v>
          </cell>
        </row>
        <row r="153">
          <cell r="B153">
            <v>69</v>
          </cell>
          <cell r="E153" t="str">
            <v>Осинцев Егор Мхайлович</v>
          </cell>
          <cell r="F153" t="str">
            <v>28.11.1994 кмс</v>
          </cell>
          <cell r="G153" t="str">
            <v>Курганская область</v>
          </cell>
          <cell r="I153" t="str">
            <v>Старцев А.А. Жавкин Э.Б</v>
          </cell>
        </row>
        <row r="155">
          <cell r="B155">
            <v>70</v>
          </cell>
          <cell r="E155" t="str">
            <v>Шувайников Сергей Сергеевич</v>
          </cell>
          <cell r="F155" t="str">
            <v>10.12.1992 кмс</v>
          </cell>
          <cell r="G155" t="str">
            <v>Курганская область</v>
          </cell>
          <cell r="I155" t="str">
            <v>Стенников М.Г.</v>
          </cell>
        </row>
        <row r="157">
          <cell r="B157">
            <v>71</v>
          </cell>
          <cell r="E157" t="str">
            <v>Григорьев Игорь Алексеевич</v>
          </cell>
          <cell r="F157" t="str">
            <v>05.02.1995 кмс</v>
          </cell>
          <cell r="G157" t="str">
            <v>Свердловская область</v>
          </cell>
          <cell r="I157" t="str">
            <v>Коростелев А.Б. Путинцев Л.В.</v>
          </cell>
        </row>
        <row r="159">
          <cell r="B159">
            <v>72</v>
          </cell>
          <cell r="E159" t="str">
            <v>Маслов Виталий Владимирович</v>
          </cell>
          <cell r="F159" t="str">
            <v>23.05.1994 кмс</v>
          </cell>
          <cell r="G159" t="str">
            <v>Свердловская область</v>
          </cell>
          <cell r="I159" t="str">
            <v>Коростелев А.Б. </v>
          </cell>
        </row>
        <row r="161">
          <cell r="B161">
            <v>73</v>
          </cell>
          <cell r="E161" t="str">
            <v>Истомин Александр Анатольевич</v>
          </cell>
          <cell r="F161" t="str">
            <v>03.03.1993 кмс</v>
          </cell>
          <cell r="G161" t="str">
            <v>Свердловская область</v>
          </cell>
          <cell r="I161" t="str">
            <v>Размыслов В.П.</v>
          </cell>
        </row>
        <row r="163">
          <cell r="B163">
            <v>74</v>
          </cell>
          <cell r="E163" t="str">
            <v>Нагель Евгений Констонтинович</v>
          </cell>
          <cell r="F163" t="str">
            <v>03.01.1988 кмс</v>
          </cell>
          <cell r="G163" t="str">
            <v>Свердловская область</v>
          </cell>
          <cell r="I163" t="str">
            <v>Козлов А.А.</v>
          </cell>
        </row>
        <row r="165">
          <cell r="B165">
            <v>75</v>
          </cell>
          <cell r="E165" t="str">
            <v>Абдулаев Магомед Ахмедович</v>
          </cell>
          <cell r="F165" t="str">
            <v>18.03.1994 кмс</v>
          </cell>
          <cell r="G165" t="str">
            <v>Свердловская область</v>
          </cell>
          <cell r="I165" t="str">
            <v>Козлов А.А.</v>
          </cell>
        </row>
        <row r="167">
          <cell r="B167">
            <v>163</v>
          </cell>
          <cell r="E167" t="str">
            <v>Валиев Фархад Абдурахманович</v>
          </cell>
          <cell r="F167" t="str">
            <v>03.12.1988 кмс</v>
          </cell>
          <cell r="G167" t="str">
            <v>Свердловская область</v>
          </cell>
          <cell r="I167" t="str">
            <v>Перминов И.Р.</v>
          </cell>
        </row>
        <row r="169">
          <cell r="B169">
            <v>170</v>
          </cell>
          <cell r="E169" t="str">
            <v>Сергеев Владислав Сергеевич</v>
          </cell>
          <cell r="F169" t="str">
            <v>1993 кмс</v>
          </cell>
          <cell r="G169" t="str">
            <v>Пермский край</v>
          </cell>
          <cell r="I169" t="str">
            <v>Забалуев С.А.</v>
          </cell>
        </row>
        <row r="171">
          <cell r="B171">
            <v>76</v>
          </cell>
          <cell r="E171" t="str">
            <v>Большаков Евгений Андревич</v>
          </cell>
          <cell r="F171" t="str">
            <v>22.09.1995 кмс</v>
          </cell>
          <cell r="G171" t="str">
            <v>Курганская область</v>
          </cell>
          <cell r="I171" t="str">
            <v>Пирогов И.Ю.</v>
          </cell>
        </row>
        <row r="173">
          <cell r="B173">
            <v>77</v>
          </cell>
          <cell r="E173" t="str">
            <v>Тагиров Рамзан Якубович</v>
          </cell>
          <cell r="F173" t="str">
            <v>13.02.1994 кмс</v>
          </cell>
          <cell r="G173" t="str">
            <v>ХМАО</v>
          </cell>
          <cell r="I173" t="str">
            <v>Моисеев И.В.</v>
          </cell>
        </row>
        <row r="175">
          <cell r="B175">
            <v>78</v>
          </cell>
          <cell r="E175" t="str">
            <v>Николаев Владимир Владимирович</v>
          </cell>
          <cell r="F175" t="str">
            <v>27.03.1991 мс</v>
          </cell>
          <cell r="G175" t="str">
            <v>Свердловская область</v>
          </cell>
          <cell r="I175" t="str">
            <v>Стенников В.Г. Мельников А.Н.</v>
          </cell>
        </row>
        <row r="177">
          <cell r="B177">
            <v>79</v>
          </cell>
          <cell r="E177" t="str">
            <v>Тронин Сергей Александрович</v>
          </cell>
          <cell r="F177" t="str">
            <v>23.12.1984 кмс</v>
          </cell>
          <cell r="G177" t="str">
            <v>Свердловская область</v>
          </cell>
          <cell r="I177" t="str">
            <v>Стенников В.Г. Мельников А.Н.</v>
          </cell>
        </row>
        <row r="179">
          <cell r="B179">
            <v>80</v>
          </cell>
          <cell r="E179" t="str">
            <v>Зайченко Александр Александрович</v>
          </cell>
          <cell r="F179" t="str">
            <v>24.03.1993 кмс</v>
          </cell>
          <cell r="G179" t="str">
            <v>Свердловская область</v>
          </cell>
          <cell r="I179" t="str">
            <v>Стенников В.Г. Мельников А.Н.</v>
          </cell>
        </row>
        <row r="181">
          <cell r="B181">
            <v>81</v>
          </cell>
          <cell r="E181" t="str">
            <v>Русяев Павел Владимирович</v>
          </cell>
          <cell r="F181" t="str">
            <v>11.04.1991 мс</v>
          </cell>
          <cell r="G181" t="str">
            <v>Свердловская область</v>
          </cell>
          <cell r="I181" t="str">
            <v>Сапунов Д.П. Мещерский В.В.</v>
          </cell>
        </row>
        <row r="183">
          <cell r="B183">
            <v>82</v>
          </cell>
          <cell r="E183" t="str">
            <v>Костин Алексей Валерьевич</v>
          </cell>
          <cell r="F183" t="str">
            <v>18.03.1993 кмс</v>
          </cell>
          <cell r="G183" t="str">
            <v>Иркутская область</v>
          </cell>
          <cell r="I183" t="str">
            <v>Журавлев Ю.М.</v>
          </cell>
        </row>
        <row r="185">
          <cell r="B185">
            <v>83</v>
          </cell>
          <cell r="E185" t="str">
            <v>Пантелеев Павел Андреевич</v>
          </cell>
          <cell r="F185" t="str">
            <v>27.03.1994 мс</v>
          </cell>
          <cell r="G185" t="str">
            <v>Омская область</v>
          </cell>
          <cell r="I185" t="str">
            <v>Горбунов А.В. Бобровский В.А.</v>
          </cell>
        </row>
        <row r="187">
          <cell r="B187">
            <v>84</v>
          </cell>
          <cell r="E187" t="str">
            <v>Крылов Олег Иванович</v>
          </cell>
          <cell r="F187" t="str">
            <v>1994 кмс</v>
          </cell>
          <cell r="G187" t="str">
            <v>Челябинская область</v>
          </cell>
          <cell r="I187" t="str">
            <v>Саламатин С.В.</v>
          </cell>
        </row>
        <row r="189">
          <cell r="B189">
            <v>85</v>
          </cell>
          <cell r="E189" t="str">
            <v>Рамазанов максим Игоревич</v>
          </cell>
          <cell r="F189" t="str">
            <v>08.06.1995 кмс</v>
          </cell>
          <cell r="G189" t="str">
            <v>Челябинская область</v>
          </cell>
          <cell r="I189" t="str">
            <v>Кисилев В.С.</v>
          </cell>
        </row>
        <row r="191">
          <cell r="B191">
            <v>86</v>
          </cell>
          <cell r="E191" t="str">
            <v>Коротких Николай Николаевич</v>
          </cell>
          <cell r="F191" t="str">
            <v>17.02.1990 кмс</v>
          </cell>
          <cell r="G191" t="str">
            <v>Челябинская область</v>
          </cell>
          <cell r="I191" t="str">
            <v>Питунин А.Г.</v>
          </cell>
        </row>
        <row r="193">
          <cell r="B193">
            <v>87</v>
          </cell>
          <cell r="E193" t="str">
            <v>Усольцев Сергей Вячеславович</v>
          </cell>
          <cell r="F193" t="str">
            <v>06.09.1994 кмс</v>
          </cell>
          <cell r="G193" t="str">
            <v>Челябинская область</v>
          </cell>
          <cell r="I193" t="str">
            <v>Кадолин В.И.</v>
          </cell>
        </row>
        <row r="195">
          <cell r="B195">
            <v>88</v>
          </cell>
          <cell r="E195" t="str">
            <v>Виноградов Никита Дмитриевич</v>
          </cell>
          <cell r="F195">
            <v>34799</v>
          </cell>
          <cell r="G195" t="str">
            <v>Челябинская область</v>
          </cell>
          <cell r="I195" t="str">
            <v>Абдурахманов И.А.</v>
          </cell>
        </row>
        <row r="197">
          <cell r="B197">
            <v>89</v>
          </cell>
          <cell r="E197" t="str">
            <v>Лещук Артем Витальевич</v>
          </cell>
          <cell r="F197" t="str">
            <v>16.03.1992 кмс</v>
          </cell>
          <cell r="G197" t="str">
            <v>Челябинская область</v>
          </cell>
          <cell r="I197" t="str">
            <v>Романов И.Ф.</v>
          </cell>
        </row>
        <row r="199">
          <cell r="B199">
            <v>90</v>
          </cell>
          <cell r="E199" t="str">
            <v>Исмагилов Артур Ришатович </v>
          </cell>
          <cell r="F199" t="str">
            <v>17.06.995 кмс</v>
          </cell>
          <cell r="G199" t="str">
            <v>Челябинская область</v>
          </cell>
          <cell r="I199" t="str">
            <v>Абдурахманов И.А.</v>
          </cell>
        </row>
        <row r="201">
          <cell r="B201">
            <v>91</v>
          </cell>
          <cell r="E201" t="str">
            <v>Угаров Денис Сергеевич</v>
          </cell>
          <cell r="F201" t="str">
            <v>05.03.1995 кмс</v>
          </cell>
          <cell r="G201" t="str">
            <v>Челябинская область</v>
          </cell>
          <cell r="I201" t="str">
            <v>Абдурахманов И.А.</v>
          </cell>
        </row>
        <row r="203">
          <cell r="B203">
            <v>92</v>
          </cell>
          <cell r="E203" t="str">
            <v>Рамазанов Марат Александрович</v>
          </cell>
          <cell r="F203" t="str">
            <v>17.12.1995 кмс</v>
          </cell>
          <cell r="G203" t="str">
            <v>Челябинская область</v>
          </cell>
          <cell r="I203" t="str">
            <v>Саламатин С.В.</v>
          </cell>
        </row>
        <row r="205">
          <cell r="B205">
            <v>93</v>
          </cell>
          <cell r="E205" t="str">
            <v>Оглы Червон Николаевич</v>
          </cell>
          <cell r="F205" t="str">
            <v>29.12.1992 кмс</v>
          </cell>
          <cell r="G205" t="str">
            <v>Челябинская область</v>
          </cell>
          <cell r="I205" t="str">
            <v>Кадолин В.И.</v>
          </cell>
        </row>
        <row r="207">
          <cell r="B207">
            <v>94</v>
          </cell>
          <cell r="E207" t="str">
            <v>Гераськин Руслан Александрович</v>
          </cell>
          <cell r="F207" t="str">
            <v>06.05.1994 кмс</v>
          </cell>
          <cell r="G207" t="str">
            <v>Челябинская область</v>
          </cell>
          <cell r="I207" t="str">
            <v>Ермаков В.Е.</v>
          </cell>
        </row>
        <row r="209">
          <cell r="B209">
            <v>95</v>
          </cell>
          <cell r="E209" t="str">
            <v>Битенов Чингис Кайрбекович</v>
          </cell>
          <cell r="F209" t="str">
            <v>11.06.1995 кмс</v>
          </cell>
          <cell r="G209" t="str">
            <v>Челябинская область</v>
          </cell>
          <cell r="I209" t="str">
            <v>Ермаков В.Е.</v>
          </cell>
        </row>
        <row r="211">
          <cell r="B211">
            <v>96</v>
          </cell>
          <cell r="E211" t="str">
            <v>Федоров Георгий Анатольевич</v>
          </cell>
          <cell r="F211" t="str">
            <v>20.04.1992 кмс</v>
          </cell>
          <cell r="G211" t="str">
            <v>Челябинская область</v>
          </cell>
          <cell r="I211" t="str">
            <v>Ермаков В.Е.</v>
          </cell>
        </row>
        <row r="213">
          <cell r="B213">
            <v>97</v>
          </cell>
          <cell r="E213" t="str">
            <v>Темербаев Серик </v>
          </cell>
          <cell r="F213" t="str">
            <v>18.06.1986 кмс</v>
          </cell>
          <cell r="G213" t="str">
            <v>Челябинская область</v>
          </cell>
          <cell r="I213" t="str">
            <v>Ермаков В.Е.</v>
          </cell>
        </row>
        <row r="215">
          <cell r="B215">
            <v>98</v>
          </cell>
          <cell r="E215" t="str">
            <v>Елибаев Арслан Кувандыкович</v>
          </cell>
          <cell r="F215" t="str">
            <v>05.07.1995 кмс</v>
          </cell>
          <cell r="G215" t="str">
            <v>Челябинская область</v>
          </cell>
          <cell r="I215" t="str">
            <v>Родькин А.И.</v>
          </cell>
        </row>
        <row r="217">
          <cell r="B217">
            <v>99</v>
          </cell>
          <cell r="E217" t="str">
            <v>Возов Александр Иванович</v>
          </cell>
          <cell r="F217" t="str">
            <v>24.10.1995 кмс</v>
          </cell>
          <cell r="G217" t="str">
            <v>Курганская область</v>
          </cell>
          <cell r="I217" t="str">
            <v>Возов И.А.</v>
          </cell>
        </row>
        <row r="219">
          <cell r="B219">
            <v>100</v>
          </cell>
          <cell r="E219" t="str">
            <v>Озорнин Никита Алексеевич</v>
          </cell>
          <cell r="F219" t="str">
            <v>21.07.1992 мс</v>
          </cell>
          <cell r="G219" t="str">
            <v>Свердловская область</v>
          </cell>
          <cell r="I219" t="str">
            <v>Коросстелев А.Б.</v>
          </cell>
        </row>
        <row r="221">
          <cell r="B221">
            <v>164</v>
          </cell>
          <cell r="E221" t="str">
            <v>Сенченко Семен Алексеевич</v>
          </cell>
          <cell r="F221" t="str">
            <v>18.03.1992 кмс</v>
          </cell>
          <cell r="G221" t="str">
            <v>Свердловская область</v>
          </cell>
          <cell r="I221" t="str">
            <v>Перминов И.Р.</v>
          </cell>
        </row>
        <row r="223">
          <cell r="B223">
            <v>101</v>
          </cell>
          <cell r="E223" t="str">
            <v>Сухогузов Иван Сергеевич</v>
          </cell>
          <cell r="F223" t="str">
            <v>19.02.1992 мс</v>
          </cell>
          <cell r="G223" t="str">
            <v>Свердловская область</v>
          </cell>
          <cell r="I223" t="str">
            <v>Стенников В.Г. Мельников А.Н.</v>
          </cell>
        </row>
        <row r="225">
          <cell r="B225">
            <v>102</v>
          </cell>
          <cell r="E225" t="str">
            <v>Филимонов Артем Олегович</v>
          </cell>
          <cell r="F225" t="str">
            <v>09.08.1991 кмс</v>
          </cell>
          <cell r="G225" t="str">
            <v>Омская область</v>
          </cell>
          <cell r="I225" t="str">
            <v>Горбунов А.В. Бобровский В.А.</v>
          </cell>
        </row>
        <row r="227">
          <cell r="B227">
            <v>103</v>
          </cell>
          <cell r="E227" t="str">
            <v>Халилов Адис Арбертович</v>
          </cell>
          <cell r="F227" t="str">
            <v>08.09.1991 кмс</v>
          </cell>
          <cell r="G227" t="str">
            <v>Челябинская область</v>
          </cell>
          <cell r="I227" t="str">
            <v>Халиков А.Р.</v>
          </cell>
        </row>
        <row r="229">
          <cell r="B229">
            <v>104</v>
          </cell>
          <cell r="E229" t="str">
            <v>Джамолов Нурали Муслихитдинович</v>
          </cell>
          <cell r="F229" t="str">
            <v>15.03.1987 кмс</v>
          </cell>
          <cell r="G229" t="str">
            <v>Челябинская область</v>
          </cell>
          <cell r="I229" t="str">
            <v>Питунин А.Г.</v>
          </cell>
        </row>
        <row r="231">
          <cell r="B231">
            <v>105</v>
          </cell>
          <cell r="E231" t="str">
            <v>Зайцев Владислав Алексеевич</v>
          </cell>
          <cell r="F231" t="str">
            <v>12.01.1995 кмс</v>
          </cell>
          <cell r="G231" t="str">
            <v>Челябинская область</v>
          </cell>
          <cell r="I231" t="str">
            <v>Кисилев В.С.</v>
          </cell>
        </row>
        <row r="233">
          <cell r="B233">
            <v>106</v>
          </cell>
          <cell r="E233" t="str">
            <v>Стахеев Николай Сергеевич</v>
          </cell>
          <cell r="F233" t="str">
            <v>01.06.1994 кмс</v>
          </cell>
          <cell r="G233" t="str">
            <v>Челябинская область</v>
          </cell>
          <cell r="I233" t="str">
            <v>Кисилев В.С.</v>
          </cell>
        </row>
        <row r="235">
          <cell r="B235">
            <v>107</v>
          </cell>
          <cell r="E235" t="str">
            <v>Тихонов Андрей Игоревич</v>
          </cell>
          <cell r="F235" t="str">
            <v>29.10.1991 кмс</v>
          </cell>
          <cell r="G235" t="str">
            <v>Челябинская область</v>
          </cell>
          <cell r="I235" t="str">
            <v>Тихонов И.В.</v>
          </cell>
        </row>
        <row r="237">
          <cell r="B237">
            <v>108</v>
          </cell>
          <cell r="E237" t="str">
            <v>Пешко Василий Витальевич</v>
          </cell>
          <cell r="F237" t="str">
            <v>08.02.1975 кмс</v>
          </cell>
          <cell r="G237" t="str">
            <v>Челябинская область</v>
          </cell>
          <cell r="I237" t="str">
            <v>Никитенко А.Г.</v>
          </cell>
        </row>
        <row r="239">
          <cell r="B239">
            <v>109</v>
          </cell>
          <cell r="E239" t="str">
            <v>Сенин Виктор Леонидович</v>
          </cell>
          <cell r="F239" t="str">
            <v>06.08.1989 кмс</v>
          </cell>
          <cell r="G239" t="str">
            <v>Челябинская область</v>
          </cell>
          <cell r="I239" t="str">
            <v>Кадолин В.И.</v>
          </cell>
        </row>
        <row r="241">
          <cell r="B241">
            <v>110</v>
          </cell>
          <cell r="E241" t="str">
            <v>Ахметов Айрат Рамилевич</v>
          </cell>
          <cell r="F241" t="str">
            <v>11.06.1993 кмс</v>
          </cell>
          <cell r="G241" t="str">
            <v>Челябинская область</v>
          </cell>
          <cell r="I241" t="str">
            <v>Кадолин В.И.</v>
          </cell>
        </row>
        <row r="243">
          <cell r="B243">
            <v>111</v>
          </cell>
          <cell r="E243" t="str">
            <v>Швалев Евгений Сергеевич</v>
          </cell>
          <cell r="F243" t="str">
            <v>07.08.1988 кмс</v>
          </cell>
          <cell r="G243" t="str">
            <v>Челябинская область</v>
          </cell>
          <cell r="I243" t="str">
            <v>Кадолин В.И.</v>
          </cell>
        </row>
        <row r="245">
          <cell r="B245">
            <v>112</v>
          </cell>
          <cell r="E245" t="str">
            <v>Шабуров Александр Владимирович</v>
          </cell>
          <cell r="F245" t="str">
            <v>20.05.1986 мсмк</v>
          </cell>
          <cell r="G245" t="str">
            <v>Курганская область</v>
          </cell>
          <cell r="I245" t="str">
            <v>Евтодеев В.Ф.</v>
          </cell>
        </row>
        <row r="247">
          <cell r="B247">
            <v>113</v>
          </cell>
          <cell r="E247" t="str">
            <v>Суханов Денис Николаевич</v>
          </cell>
          <cell r="F247" t="str">
            <v>20.01.1991 мсмк</v>
          </cell>
          <cell r="G247" t="str">
            <v>Курганская область</v>
          </cell>
          <cell r="I247" t="str">
            <v>Стенников М.Г.</v>
          </cell>
        </row>
        <row r="249">
          <cell r="B249">
            <v>114</v>
          </cell>
          <cell r="E249" t="str">
            <v>Харев Андрей Валерьевич</v>
          </cell>
          <cell r="F249" t="str">
            <v>20.06.1990 кмс</v>
          </cell>
          <cell r="G249" t="str">
            <v>Свердловская область</v>
          </cell>
          <cell r="I249" t="str">
            <v>Коростелев А.Б.</v>
          </cell>
        </row>
        <row r="251">
          <cell r="B251">
            <v>115</v>
          </cell>
          <cell r="E251" t="str">
            <v>Казымлы Гусейн арзуман-оглы</v>
          </cell>
          <cell r="F251" t="str">
            <v>21.06.1992 кмс</v>
          </cell>
          <cell r="G251" t="str">
            <v>Свердловская область</v>
          </cell>
          <cell r="I251" t="str">
            <v>Козлов А.А. Макуха А.Н.</v>
          </cell>
        </row>
        <row r="253">
          <cell r="B253">
            <v>116</v>
          </cell>
          <cell r="E253" t="str">
            <v>Патрушев Сергей Юрьевич</v>
          </cell>
          <cell r="F253">
            <v>32365</v>
          </cell>
          <cell r="G253" t="str">
            <v>Свердловская область</v>
          </cell>
          <cell r="I253" t="str">
            <v>Козлов А.А.</v>
          </cell>
        </row>
        <row r="255">
          <cell r="B255">
            <v>117</v>
          </cell>
          <cell r="E255" t="str">
            <v>Манторов Антон Александрович</v>
          </cell>
          <cell r="F255" t="str">
            <v>22.03.1990 мс</v>
          </cell>
          <cell r="G255" t="str">
            <v>Свердловская область</v>
          </cell>
          <cell r="I255" t="str">
            <v>Козлов А.А.</v>
          </cell>
        </row>
        <row r="257">
          <cell r="B257">
            <v>118</v>
          </cell>
          <cell r="E257" t="str">
            <v>Кадинов Андрей Александрович</v>
          </cell>
          <cell r="F257" t="str">
            <v>21.12.1986 мс</v>
          </cell>
          <cell r="G257" t="str">
            <v>Свердловская область</v>
          </cell>
          <cell r="I257" t="str">
            <v>Козлов А.А.</v>
          </cell>
        </row>
        <row r="259">
          <cell r="B259">
            <v>169</v>
          </cell>
          <cell r="E259" t="str">
            <v>Котов Максим Сергеевиич</v>
          </cell>
          <cell r="F259" t="str">
            <v>16.08.1995 кмс</v>
          </cell>
          <cell r="G259" t="str">
            <v>Пермский край</v>
          </cell>
          <cell r="I259" t="str">
            <v>Капустин А.В. Газеев А.Г.</v>
          </cell>
        </row>
        <row r="261">
          <cell r="B261">
            <v>119</v>
          </cell>
          <cell r="E261" t="str">
            <v>Поздеев Дмитрий Андреевич</v>
          </cell>
          <cell r="F261" t="str">
            <v>06.05.1995 кмс</v>
          </cell>
          <cell r="G261" t="str">
            <v>Свердловская область</v>
          </cell>
          <cell r="I261" t="str">
            <v>Стенников В.Г. Мельников А.Н.</v>
          </cell>
        </row>
        <row r="263">
          <cell r="B263">
            <v>120</v>
          </cell>
          <cell r="E263" t="str">
            <v>Карпов Дмитрий Геннадьевич</v>
          </cell>
          <cell r="F263" t="str">
            <v>27.08.1989 мс</v>
          </cell>
          <cell r="G263" t="str">
            <v>Свердловская область</v>
          </cell>
          <cell r="I263" t="str">
            <v>Стенников В.Г. Мельников А.Н.</v>
          </cell>
        </row>
        <row r="265">
          <cell r="B265">
            <v>121</v>
          </cell>
          <cell r="E265" t="str">
            <v>Фортыгин Павел Владиславович</v>
          </cell>
          <cell r="F265" t="str">
            <v>22.04.1995 кмс</v>
          </cell>
          <cell r="G265" t="str">
            <v>Курганская область</v>
          </cell>
          <cell r="I265" t="str">
            <v>Пирогов И.Ю.</v>
          </cell>
        </row>
        <row r="267">
          <cell r="B267">
            <v>122</v>
          </cell>
          <cell r="E267" t="str">
            <v>Кадыров Ринат Гаязович</v>
          </cell>
          <cell r="F267" t="str">
            <v>08.10.1991 кмс</v>
          </cell>
          <cell r="G267" t="str">
            <v>Башкортостан</v>
          </cell>
          <cell r="I267" t="str">
            <v>Зубков Ю.В.</v>
          </cell>
        </row>
        <row r="269">
          <cell r="B269">
            <v>123</v>
          </cell>
          <cell r="E269" t="str">
            <v>Демьяненко Сергей Александрович</v>
          </cell>
          <cell r="F269" t="str">
            <v>13.02.1992 кмс</v>
          </cell>
          <cell r="G269" t="str">
            <v>Омская область</v>
          </cell>
          <cell r="I269" t="str">
            <v>Горбунов А.В. Бобровский В.А.</v>
          </cell>
        </row>
        <row r="271">
          <cell r="B271">
            <v>124</v>
          </cell>
          <cell r="E271" t="str">
            <v>Важенин максим Александрович</v>
          </cell>
          <cell r="F271" t="str">
            <v>28.06.1994 кмс</v>
          </cell>
          <cell r="G271" t="str">
            <v>Челябинская область</v>
          </cell>
          <cell r="I271" t="str">
            <v>Кисилев В.С.</v>
          </cell>
        </row>
        <row r="273">
          <cell r="B273">
            <v>125</v>
          </cell>
          <cell r="E273" t="str">
            <v>Тюрин Алексей Александрович</v>
          </cell>
          <cell r="F273" t="str">
            <v>19.03.1990 кмс</v>
          </cell>
          <cell r="G273" t="str">
            <v>Челябинская область</v>
          </cell>
          <cell r="I273" t="str">
            <v>Питунин А.Г.</v>
          </cell>
        </row>
        <row r="275">
          <cell r="B275">
            <v>126</v>
          </cell>
          <cell r="E275" t="str">
            <v>Абдулин Марсель </v>
          </cell>
          <cell r="F275" t="str">
            <v>01.12.1993 кмс</v>
          </cell>
          <cell r="G275" t="str">
            <v>Челябинская область</v>
          </cell>
          <cell r="I275" t="str">
            <v>Шершнев Г.А.</v>
          </cell>
        </row>
        <row r="277">
          <cell r="B277">
            <v>127</v>
          </cell>
          <cell r="E277" t="str">
            <v>Усов Денис Леонидович</v>
          </cell>
          <cell r="F277" t="str">
            <v>24.01.1993 кмс</v>
          </cell>
          <cell r="G277" t="str">
            <v>Челябинская область</v>
          </cell>
          <cell r="I277" t="str">
            <v>Кадолин В.И.</v>
          </cell>
        </row>
        <row r="279">
          <cell r="B279">
            <v>128</v>
          </cell>
          <cell r="E279" t="str">
            <v>Николаев Павел Антонович</v>
          </cell>
          <cell r="F279" t="str">
            <v>09.07.1994 кмс</v>
          </cell>
          <cell r="G279" t="str">
            <v>Челябинская область</v>
          </cell>
          <cell r="I279" t="str">
            <v>Ваисов М.Ж.</v>
          </cell>
        </row>
        <row r="281">
          <cell r="B281">
            <v>129</v>
          </cell>
          <cell r="E281" t="str">
            <v>Теницкий Егор Юрьевич</v>
          </cell>
          <cell r="F281" t="str">
            <v>04.09.1993 кмс</v>
          </cell>
          <cell r="G281" t="str">
            <v>Челябинская область</v>
          </cell>
          <cell r="I281" t="str">
            <v>Ермаков В.Е.</v>
          </cell>
        </row>
        <row r="283">
          <cell r="B283">
            <v>130</v>
          </cell>
          <cell r="E283" t="str">
            <v>Пашаев Джавид Байрам-оглы</v>
          </cell>
          <cell r="F283" t="str">
            <v>12.04.1992 кмс</v>
          </cell>
          <cell r="G283" t="str">
            <v>Свердловская область</v>
          </cell>
          <cell r="I283" t="str">
            <v>Коростелев А.Б.</v>
          </cell>
        </row>
        <row r="285">
          <cell r="B285">
            <v>131</v>
          </cell>
          <cell r="E285" t="str">
            <v>Соголашволи Георгий Тимуразович</v>
          </cell>
          <cell r="F285" t="str">
            <v>08.04.1992 кмс</v>
          </cell>
          <cell r="G285" t="str">
            <v>Свердловская область</v>
          </cell>
          <cell r="I285" t="str">
            <v>Козлов А.А. Макуха А.Н.</v>
          </cell>
        </row>
        <row r="287">
          <cell r="B287">
            <v>158</v>
          </cell>
          <cell r="E287" t="str">
            <v>Торсукбаев Ренат Жакьянович</v>
          </cell>
          <cell r="F287" t="str">
            <v>05.06.1993 кмс</v>
          </cell>
          <cell r="G287" t="str">
            <v>Курганская область</v>
          </cell>
          <cell r="I287" t="str">
            <v>Кинель С.В.</v>
          </cell>
        </row>
        <row r="289">
          <cell r="B289">
            <v>165</v>
          </cell>
          <cell r="E289" t="str">
            <v>Манасян Самвел Арушанович</v>
          </cell>
          <cell r="F289" t="str">
            <v>04.01.1991 мс</v>
          </cell>
          <cell r="G289" t="str">
            <v>Свердловская область</v>
          </cell>
          <cell r="I289" t="str">
            <v>Матвеев С.В.</v>
          </cell>
        </row>
        <row r="291">
          <cell r="B291">
            <v>132</v>
          </cell>
          <cell r="E291" t="str">
            <v>Зеленяк Дмитрий Сергеевич</v>
          </cell>
          <cell r="F291" t="str">
            <v>15.02.1984 мсмк</v>
          </cell>
          <cell r="G291" t="str">
            <v>Свердловская область</v>
          </cell>
          <cell r="I291" t="str">
            <v>Стенников В.Г. Мельников А.Н.</v>
          </cell>
        </row>
        <row r="293">
          <cell r="B293">
            <v>133</v>
          </cell>
          <cell r="E293" t="str">
            <v>Борюшкин Никита Владимирович</v>
          </cell>
          <cell r="F293" t="str">
            <v>25.08.1996 кмс</v>
          </cell>
          <cell r="G293" t="str">
            <v>Татарстан</v>
          </cell>
          <cell r="I293" t="str">
            <v>Борюшкин В.Ф.</v>
          </cell>
        </row>
        <row r="295">
          <cell r="B295">
            <v>134</v>
          </cell>
          <cell r="E295" t="str">
            <v>Усманов Юрис Марсович</v>
          </cell>
          <cell r="F295" t="str">
            <v>07.06.1992 кмс</v>
          </cell>
          <cell r="G295" t="str">
            <v>Башкортостан</v>
          </cell>
          <cell r="I295" t="str">
            <v>Нагаев Р.Ш.</v>
          </cell>
        </row>
        <row r="297">
          <cell r="B297">
            <v>135</v>
          </cell>
          <cell r="E297" t="str">
            <v>Емельянов Андрей Сергеевич</v>
          </cell>
          <cell r="F297" t="str">
            <v>26.07.1991 мс</v>
          </cell>
          <cell r="G297" t="str">
            <v>Омская область</v>
          </cell>
          <cell r="I297" t="str">
            <v>Галиева Р.Ф.</v>
          </cell>
        </row>
        <row r="299">
          <cell r="B299">
            <v>136</v>
          </cell>
          <cell r="E299" t="str">
            <v>Беспрозванных Марк Аркадьевич</v>
          </cell>
          <cell r="F299" t="str">
            <v>13.02.1992 кмс</v>
          </cell>
          <cell r="G299" t="str">
            <v>Омская область</v>
          </cell>
          <cell r="I299" t="str">
            <v>Горбунов А.В. Бобровский В.А.</v>
          </cell>
        </row>
        <row r="301">
          <cell r="B301">
            <v>137</v>
          </cell>
          <cell r="E301" t="str">
            <v>Морозов Евгений Николаевич</v>
          </cell>
          <cell r="F301" t="str">
            <v>13.03.1982 кмс</v>
          </cell>
          <cell r="G301" t="str">
            <v>Челябинская область</v>
          </cell>
          <cell r="I301" t="str">
            <v>Мартьянов В.И.</v>
          </cell>
        </row>
        <row r="303">
          <cell r="B303">
            <v>138</v>
          </cell>
          <cell r="E303" t="str">
            <v>Пашнин Кирилл Эдуардович</v>
          </cell>
          <cell r="F303" t="str">
            <v>23.06.1995 кмс</v>
          </cell>
          <cell r="G303" t="str">
            <v>Челябинская область</v>
          </cell>
          <cell r="I303" t="str">
            <v>Ермаков В.Е.</v>
          </cell>
        </row>
        <row r="305">
          <cell r="B305">
            <v>139</v>
          </cell>
          <cell r="E305" t="str">
            <v>Дымчук Алексей Александрович</v>
          </cell>
          <cell r="F305" t="str">
            <v>15.03.1995 кмс</v>
          </cell>
          <cell r="G305" t="str">
            <v>Челябинская область</v>
          </cell>
          <cell r="I305" t="str">
            <v>Кадолин В.И.</v>
          </cell>
        </row>
        <row r="307">
          <cell r="B307">
            <v>140</v>
          </cell>
          <cell r="E307" t="str">
            <v>Полынских Сергей Владимирович</v>
          </cell>
          <cell r="F307" t="str">
            <v>30.03.1991 кмс</v>
          </cell>
          <cell r="G307" t="str">
            <v>Курганская область</v>
          </cell>
          <cell r="I307" t="str">
            <v>Старцев А.А. Жавкин Э.Б</v>
          </cell>
        </row>
        <row r="309">
          <cell r="B309">
            <v>141</v>
          </cell>
          <cell r="E309" t="str">
            <v>Балдин Владислав Андреевич</v>
          </cell>
          <cell r="F309" t="str">
            <v>25.04.1996 кмс</v>
          </cell>
          <cell r="G309" t="str">
            <v>Челябинская область</v>
          </cell>
          <cell r="I309" t="str">
            <v>Родькин А.И.</v>
          </cell>
        </row>
        <row r="311">
          <cell r="B311">
            <v>142</v>
          </cell>
          <cell r="E311" t="str">
            <v>Лукашук Илья Игоревич</v>
          </cell>
          <cell r="F311" t="str">
            <v>22.06.1991 мс</v>
          </cell>
          <cell r="G311" t="str">
            <v>Курганская область</v>
          </cell>
          <cell r="I311" t="str">
            <v>Евтодеев В.Ф.</v>
          </cell>
        </row>
        <row r="313">
          <cell r="B313">
            <v>143</v>
          </cell>
          <cell r="E313" t="str">
            <v>Куликов Александр Сергеевич</v>
          </cell>
          <cell r="F313" t="str">
            <v>11.11.1979 мс</v>
          </cell>
          <cell r="G313" t="str">
            <v>Свердловская область</v>
          </cell>
          <cell r="I313" t="str">
            <v>Козлов А.А.</v>
          </cell>
        </row>
        <row r="315">
          <cell r="B315">
            <v>167</v>
          </cell>
          <cell r="E315" t="str">
            <v>Гориславский Игорь Александрович</v>
          </cell>
          <cell r="F315" t="str">
            <v>17.04.1990 мс</v>
          </cell>
          <cell r="G315" t="str">
            <v>Свердловская область</v>
          </cell>
          <cell r="I315" t="str">
            <v>Матвеев С.В.</v>
          </cell>
        </row>
        <row r="317">
          <cell r="B317">
            <v>144</v>
          </cell>
          <cell r="E317" t="str">
            <v>Джумаев Алишер Равилевич</v>
          </cell>
          <cell r="F317" t="str">
            <v>08.10.1994 кмс</v>
          </cell>
          <cell r="G317" t="str">
            <v>Свердловская область</v>
          </cell>
          <cell r="I317" t="str">
            <v>Сапунов Д.П. Мещерский В.В.</v>
          </cell>
        </row>
        <row r="319">
          <cell r="B319">
            <v>145</v>
          </cell>
          <cell r="E319" t="str">
            <v>Рахматов Ахмат Рустамович</v>
          </cell>
          <cell r="F319" t="str">
            <v>08.09.1994 кмс</v>
          </cell>
          <cell r="G319" t="str">
            <v>Свердловская область</v>
          </cell>
          <cell r="I319" t="str">
            <v>Сапунов Д.П. Мещерский В.В.</v>
          </cell>
        </row>
        <row r="321">
          <cell r="B321">
            <v>146</v>
          </cell>
          <cell r="E321" t="str">
            <v>Садритдинов Денис Жалилович </v>
          </cell>
          <cell r="F321" t="str">
            <v>03.05.1985 кмс</v>
          </cell>
          <cell r="G321" t="str">
            <v>Челябинская область</v>
          </cell>
          <cell r="I321" t="str">
            <v>Мухаметдинов Д.Т.</v>
          </cell>
        </row>
        <row r="323">
          <cell r="B323">
            <v>147</v>
          </cell>
          <cell r="E323" t="str">
            <v>Крылов Георгий Евгеньевич</v>
          </cell>
          <cell r="F323" t="str">
            <v>15.12.1988 кмс</v>
          </cell>
          <cell r="G323" t="str">
            <v>Челябинская область</v>
          </cell>
          <cell r="I323" t="str">
            <v>Мухаметдинов Д.Т.</v>
          </cell>
        </row>
        <row r="325">
          <cell r="B325">
            <v>148</v>
          </cell>
          <cell r="E325" t="str">
            <v>Хабибгианов Руслан Ниязович</v>
          </cell>
          <cell r="F325" t="str">
            <v>16.04.1985 кмс</v>
          </cell>
          <cell r="G325" t="str">
            <v>Челябинская область</v>
          </cell>
          <cell r="I325" t="str">
            <v>Мухаметдинов Д.Т.</v>
          </cell>
        </row>
        <row r="327">
          <cell r="B327">
            <v>149</v>
          </cell>
          <cell r="E327" t="str">
            <v>Русяев Павел Владимирович</v>
          </cell>
          <cell r="F327" t="str">
            <v>11.04.1991 мс</v>
          </cell>
          <cell r="G327" t="str">
            <v>Свердловская область</v>
          </cell>
          <cell r="I327" t="str">
            <v>Сапунов Д.П. Мещерский В.В.</v>
          </cell>
        </row>
        <row r="329">
          <cell r="B329">
            <v>150</v>
          </cell>
          <cell r="E329" t="str">
            <v>Хабиров Казый Наилевич</v>
          </cell>
          <cell r="F329" t="str">
            <v>09.11.1983 кмс</v>
          </cell>
          <cell r="G329" t="str">
            <v>Челябинская область</v>
          </cell>
          <cell r="I329" t="str">
            <v>Мухаметдинов Д.Т.</v>
          </cell>
        </row>
        <row r="331">
          <cell r="B331">
            <v>151</v>
          </cell>
          <cell r="E331" t="str">
            <v>Кайданеев Алексей Наилевич</v>
          </cell>
          <cell r="F331" t="str">
            <v>16.11.1977 кмс</v>
          </cell>
          <cell r="G331" t="str">
            <v>Челябинская область</v>
          </cell>
          <cell r="I331" t="str">
            <v>Кадолин В.И.</v>
          </cell>
        </row>
        <row r="333">
          <cell r="B333">
            <v>152</v>
          </cell>
          <cell r="E333" t="str">
            <v>Беспрозванных Степан Аркадьевич</v>
          </cell>
          <cell r="F333" t="str">
            <v>13.02.1992 кмс</v>
          </cell>
          <cell r="G333" t="str">
            <v>Омская область</v>
          </cell>
          <cell r="I333" t="str">
            <v>Горбунов А.В. Бобровский В.А.</v>
          </cell>
        </row>
        <row r="335">
          <cell r="B335">
            <v>153</v>
          </cell>
          <cell r="E335" t="str">
            <v>Евменин Сергей Александрович</v>
          </cell>
          <cell r="F335" t="str">
            <v>18.05.1993 кмс</v>
          </cell>
          <cell r="G335" t="str">
            <v>Челябинская область</v>
          </cell>
          <cell r="I335" t="str">
            <v>Кадолин В.И.</v>
          </cell>
        </row>
        <row r="337">
          <cell r="B337">
            <v>154</v>
          </cell>
          <cell r="E337" t="str">
            <v>Цыпченко Александр Николаевич</v>
          </cell>
          <cell r="F337" t="str">
            <v>27.09.1986 кмс</v>
          </cell>
          <cell r="G337" t="str">
            <v>Челябинская область</v>
          </cell>
          <cell r="I337" t="str">
            <v>Кадолин В.И.</v>
          </cell>
        </row>
        <row r="339">
          <cell r="B339">
            <v>155</v>
          </cell>
          <cell r="E339" t="str">
            <v>Михальчинко Роман Александрович</v>
          </cell>
          <cell r="F339" t="str">
            <v>27.06.1987 мсмк</v>
          </cell>
          <cell r="G339" t="str">
            <v>Курганская область</v>
          </cell>
          <cell r="I339" t="str">
            <v>Стенников М.Г.</v>
          </cell>
        </row>
        <row r="341">
          <cell r="B341">
            <v>157</v>
          </cell>
          <cell r="E341" t="str">
            <v>Тихомиров Алексей Александрович</v>
          </cell>
          <cell r="F341" t="str">
            <v>1989 кмс</v>
          </cell>
          <cell r="G341" t="str">
            <v>Свердловская область</v>
          </cell>
          <cell r="I341" t="str">
            <v>Демидов И. В.</v>
          </cell>
        </row>
        <row r="343">
          <cell r="B343">
            <v>166</v>
          </cell>
          <cell r="E343" t="str">
            <v>Алдушин Александр Игоревич</v>
          </cell>
          <cell r="F343" t="str">
            <v>04.10.1993 мс</v>
          </cell>
          <cell r="G343" t="str">
            <v>Свердловская область</v>
          </cell>
          <cell r="I343" t="str">
            <v>Перминов И.Р.</v>
          </cell>
        </row>
        <row r="345">
          <cell r="B345">
            <v>168</v>
          </cell>
          <cell r="E345" t="str">
            <v>Фрайзрахманов Илья Рамилевич</v>
          </cell>
          <cell r="F345" t="str">
            <v>19.01.1994 кмс</v>
          </cell>
          <cell r="G345" t="str">
            <v>Пермский край</v>
          </cell>
          <cell r="I345" t="str">
            <v>Фадеев А.Н.</v>
          </cell>
        </row>
        <row r="347">
          <cell r="B347">
            <v>156</v>
          </cell>
          <cell r="E347" t="str">
            <v>Бровин Евгений Николаевич</v>
          </cell>
          <cell r="F347" t="str">
            <v>06.03.1986 кмс</v>
          </cell>
          <cell r="G347" t="str">
            <v>Челябинская область</v>
          </cell>
          <cell r="I347" t="str">
            <v>Якупов Р.Т.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>
      <c r="A3" s="48" t="str">
        <f>'[1]реквизиты'!$A$2</f>
        <v>Всероссийский турнир посвященный ветеранам боевых действий, имени А Сибирева по борьбе самбо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7" ht="14.25" customHeight="1" thickBot="1">
      <c r="A4" s="49" t="str">
        <f>'[1]реквизиты'!$A$3</f>
        <v>27-29 сентября 2013г. г. Челябинск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Q4" s="7"/>
    </row>
    <row r="5" spans="2:14" ht="10.5" customHeight="1">
      <c r="B5" s="35" t="s">
        <v>7</v>
      </c>
      <c r="C5" s="52" t="s">
        <v>0</v>
      </c>
      <c r="D5" s="37" t="s">
        <v>1</v>
      </c>
      <c r="E5" s="39" t="s">
        <v>2</v>
      </c>
      <c r="F5" s="41" t="s">
        <v>3</v>
      </c>
      <c r="G5" s="21" t="s">
        <v>4</v>
      </c>
      <c r="I5" s="35" t="s">
        <v>8</v>
      </c>
      <c r="J5" s="37" t="s">
        <v>0</v>
      </c>
      <c r="K5" s="39" t="s">
        <v>1</v>
      </c>
      <c r="L5" s="39" t="s">
        <v>2</v>
      </c>
      <c r="M5" s="41" t="s">
        <v>3</v>
      </c>
      <c r="N5" s="21" t="s">
        <v>4</v>
      </c>
    </row>
    <row r="6" spans="2:14" ht="11.25" customHeight="1" thickBot="1">
      <c r="B6" s="36"/>
      <c r="C6" s="53"/>
      <c r="D6" s="38"/>
      <c r="E6" s="40"/>
      <c r="F6" s="42"/>
      <c r="G6" s="22"/>
      <c r="I6" s="36"/>
      <c r="J6" s="38"/>
      <c r="K6" s="40"/>
      <c r="L6" s="40"/>
      <c r="M6" s="42"/>
      <c r="N6" s="22"/>
    </row>
    <row r="7" spans="1:14" ht="12.75" customHeight="1">
      <c r="A7" s="20">
        <v>3</v>
      </c>
      <c r="B7" s="28" t="s">
        <v>5</v>
      </c>
      <c r="C7" s="30" t="str">
        <f>VLOOKUP(A7,'[1]регистрация'!$B$7:$I$1006,4,FALSE)</f>
        <v>Мурашкин Эдуард Александрович</v>
      </c>
      <c r="D7" s="31" t="str">
        <f>VLOOKUP(A7,'[1]регистрация'!$B$7:$I$1066,5,FALSE)</f>
        <v>26.08.1996 кмс</v>
      </c>
      <c r="E7" s="32" t="str">
        <f>VLOOKUP(A7,'[1]регистрация'!$B$7:$I$1066,6,FALSE)</f>
        <v>Башкортостан</v>
      </c>
      <c r="F7" s="33">
        <f>VLOOKUP(A7,'[1]регистрация'!$B$7:$I$1066,7,FALSE)</f>
        <v>0</v>
      </c>
      <c r="G7" s="34" t="str">
        <f>VLOOKUP(A7,'[1]регистрация'!$B$7:$I$1066,8,FALSE)</f>
        <v>Нагаев Р.Ш.</v>
      </c>
      <c r="H7" s="20">
        <v>10</v>
      </c>
      <c r="I7" s="28" t="s">
        <v>5</v>
      </c>
      <c r="J7" s="30" t="str">
        <f>VLOOKUP(H7,'[1]регистрация'!$B$7:$I$1040,4,FALSE)</f>
        <v>Мардян Наири Авенесович</v>
      </c>
      <c r="K7" s="31" t="str">
        <f>VLOOKUP(H7,'[1]регистрация'!$B$7:$I$1054,5,FALSE)</f>
        <v>26.07.1994 кмс</v>
      </c>
      <c r="L7" s="32" t="str">
        <f>VLOOKUP(H7,'[1]регистрация'!$B$7:$I$1024,6,FALSE)</f>
        <v>Свердловская область</v>
      </c>
      <c r="M7" s="33">
        <f>VLOOKUP(H7,'[1]регистрация'!$B$7:$I$1010,7,FALSE)</f>
        <v>0</v>
      </c>
      <c r="N7" s="34" t="str">
        <f>VLOOKUP(H7,'[1]регистрация'!$B$7:$I$1066,8,FALSE)</f>
        <v>Стенников В.Г. Мельников А.Н.</v>
      </c>
    </row>
    <row r="8" spans="1:14" ht="12.75">
      <c r="A8" s="20"/>
      <c r="B8" s="29"/>
      <c r="C8" s="25"/>
      <c r="D8" s="26"/>
      <c r="E8" s="27"/>
      <c r="F8" s="23"/>
      <c r="G8" s="24"/>
      <c r="H8" s="20"/>
      <c r="I8" s="29"/>
      <c r="J8" s="25"/>
      <c r="K8" s="26"/>
      <c r="L8" s="27"/>
      <c r="M8" s="23"/>
      <c r="N8" s="24"/>
    </row>
    <row r="9" spans="1:14" ht="12.75" customHeight="1" thickBot="1">
      <c r="A9" s="20">
        <v>1</v>
      </c>
      <c r="B9" s="13">
        <v>62</v>
      </c>
      <c r="E9" s="15"/>
      <c r="G9" s="15"/>
      <c r="I9" s="13">
        <v>68</v>
      </c>
      <c r="L9" s="15"/>
      <c r="N9" s="15"/>
    </row>
    <row r="10" spans="1:14" ht="12.75" customHeight="1">
      <c r="A10" s="20"/>
      <c r="B10" s="28" t="s">
        <v>5</v>
      </c>
      <c r="C10" s="30" t="str">
        <f>VLOOKUP(A20,'[1]регистрация'!$B$7:$I$1006,4,FALSE)</f>
        <v>Смертин Егор Евгеньевич</v>
      </c>
      <c r="D10" s="31" t="str">
        <f>VLOOKUP(A20,'[1]регистрация'!$B$7:$I$1066,5,FALSE)</f>
        <v>26.02.1995 кмс</v>
      </c>
      <c r="E10" s="32" t="str">
        <f>VLOOKUP(A20,'[1]регистрация'!$B$7:$I$1066,6,FALSE)</f>
        <v>Свердловская область</v>
      </c>
      <c r="F10" s="33">
        <f>VLOOKUP(A20,'[1]регистрация'!$B$7:$I$1066,7,FALSE)</f>
        <v>0</v>
      </c>
      <c r="G10" s="34" t="str">
        <f>VLOOKUP(A20,'[1]регистрация'!$B$7:$I$1066,8,FALSE)</f>
        <v>Стенников В.Г. Мельников А.Н.</v>
      </c>
      <c r="H10" s="20">
        <v>75</v>
      </c>
      <c r="I10" s="28" t="s">
        <v>5</v>
      </c>
      <c r="J10" s="30" t="str">
        <f>VLOOKUP(H10,'[1]регистрация'!$B$7:$I$1040,4,FALSE)</f>
        <v>Абдулаев Магомед Ахмедович</v>
      </c>
      <c r="K10" s="31" t="str">
        <f>VLOOKUP(H10,'[1]регистрация'!$B$7:$I$1054,5,FALSE)</f>
        <v>18.03.1994 кмс</v>
      </c>
      <c r="L10" s="32" t="str">
        <f>VLOOKUP(H10,'[1]регистрация'!$B$7:$I$1024,6,FALSE)</f>
        <v>Свердловская область</v>
      </c>
      <c r="M10" s="33">
        <f>VLOOKUP(H10,'[1]регистрация'!$B$7:$I$1010,7,FALSE)</f>
        <v>0</v>
      </c>
      <c r="N10" s="34" t="str">
        <f>VLOOKUP(H10,'[1]регистрация'!$B$7:$I$1066,8,FALSE)</f>
        <v>Козлов А.А.</v>
      </c>
    </row>
    <row r="11" spans="1:14" ht="12.75" customHeight="1">
      <c r="A11" s="20">
        <v>4</v>
      </c>
      <c r="B11" s="29"/>
      <c r="C11" s="25"/>
      <c r="D11" s="26"/>
      <c r="E11" s="27"/>
      <c r="F11" s="23"/>
      <c r="G11" s="24"/>
      <c r="H11" s="20"/>
      <c r="I11" s="29"/>
      <c r="J11" s="25"/>
      <c r="K11" s="26"/>
      <c r="L11" s="27"/>
      <c r="M11" s="23"/>
      <c r="N11" s="24"/>
    </row>
    <row r="12" spans="1:14" ht="12.75" customHeight="1" thickBot="1">
      <c r="A12" s="20"/>
      <c r="B12" s="13">
        <v>74</v>
      </c>
      <c r="E12" s="15"/>
      <c r="G12" s="15"/>
      <c r="I12" s="13">
        <v>82</v>
      </c>
      <c r="L12" s="15"/>
      <c r="N12" s="15"/>
    </row>
    <row r="13" spans="1:14" ht="12.75" customHeight="1">
      <c r="A13" s="20">
        <v>8</v>
      </c>
      <c r="B13" s="28" t="s">
        <v>5</v>
      </c>
      <c r="C13" s="44" t="s">
        <v>9</v>
      </c>
      <c r="D13" s="45" t="s">
        <v>10</v>
      </c>
      <c r="E13" s="45" t="s">
        <v>11</v>
      </c>
      <c r="F13" s="50"/>
      <c r="G13" s="43" t="s">
        <v>12</v>
      </c>
      <c r="H13" s="20">
        <v>112</v>
      </c>
      <c r="I13" s="28" t="s">
        <v>5</v>
      </c>
      <c r="J13" s="30" t="str">
        <f>VLOOKUP(H13,'[1]регистрация'!$B$7:$I$1040,4,FALSE)</f>
        <v>Шабуров Александр Владимирович</v>
      </c>
      <c r="K13" s="31" t="str">
        <f>VLOOKUP(H13,'[1]регистрация'!$B$7:$I$1054,5,FALSE)</f>
        <v>20.05.1986 мсмк</v>
      </c>
      <c r="L13" s="32" t="str">
        <f>VLOOKUP(H13,'[1]регистрация'!$B$7:$I$1024,6,FALSE)</f>
        <v>Курганская область</v>
      </c>
      <c r="M13" s="33">
        <f>VLOOKUP(H13,'[1]регистрация'!$B$7:$I$1010,7,FALSE)</f>
        <v>0</v>
      </c>
      <c r="N13" s="34" t="str">
        <f>VLOOKUP(H13,'[1]регистрация'!$B$7:$I$1066,8,FALSE)</f>
        <v>Евтодеев В.Ф.</v>
      </c>
    </row>
    <row r="14" spans="1:14" ht="12.75" customHeight="1">
      <c r="A14" s="20"/>
      <c r="B14" s="29"/>
      <c r="C14" s="44"/>
      <c r="D14" s="45"/>
      <c r="E14" s="45"/>
      <c r="F14" s="50"/>
      <c r="G14" s="43"/>
      <c r="H14" s="20"/>
      <c r="I14" s="29"/>
      <c r="J14" s="25"/>
      <c r="K14" s="26"/>
      <c r="L14" s="27"/>
      <c r="M14" s="23"/>
      <c r="N14" s="24"/>
    </row>
    <row r="15" spans="1:14" ht="12.75" customHeight="1">
      <c r="A15" s="20"/>
      <c r="B15" s="3"/>
      <c r="C15" s="4"/>
      <c r="D15" s="5"/>
      <c r="E15" s="16"/>
      <c r="F15" s="6"/>
      <c r="G15" s="18"/>
      <c r="L15" s="15"/>
      <c r="N15" s="15"/>
    </row>
    <row r="16" spans="1:14" ht="12.75" customHeight="1" thickBot="1">
      <c r="A16" s="20"/>
      <c r="E16" s="15"/>
      <c r="G16" s="15"/>
      <c r="L16" s="15"/>
      <c r="N16" s="15"/>
    </row>
    <row r="17" spans="1:14" ht="12.75" customHeight="1" thickBot="1">
      <c r="A17" s="20"/>
      <c r="B17" s="14">
        <v>90</v>
      </c>
      <c r="E17" s="15"/>
      <c r="G17" s="15"/>
      <c r="I17" s="14">
        <v>100</v>
      </c>
      <c r="L17" s="15"/>
      <c r="N17" s="15"/>
    </row>
    <row r="18" spans="1:14" ht="13.5" customHeight="1">
      <c r="A18" s="20"/>
      <c r="B18" s="28" t="s">
        <v>5</v>
      </c>
      <c r="C18" s="44" t="s">
        <v>14</v>
      </c>
      <c r="D18" s="45" t="s">
        <v>15</v>
      </c>
      <c r="E18" s="46" t="s">
        <v>16</v>
      </c>
      <c r="F18" s="47"/>
      <c r="G18" s="43" t="s">
        <v>17</v>
      </c>
      <c r="H18" s="20">
        <v>140</v>
      </c>
      <c r="I18" s="28" t="s">
        <v>5</v>
      </c>
      <c r="J18" s="30" t="str">
        <f>VLOOKUP(H18,'[1]регистрация'!$B$7:$I$1040,4,FALSE)</f>
        <v>Полынских Сергей Владимирович</v>
      </c>
      <c r="K18" s="31" t="str">
        <f>VLOOKUP(H18,'[1]регистрация'!$B$7:$I$1054,5,FALSE)</f>
        <v>30.03.1991 кмс</v>
      </c>
      <c r="L18" s="32" t="str">
        <f>VLOOKUP(H18,'[1]регистрация'!$B$7:$I$1024,6,FALSE)</f>
        <v>Курганская область</v>
      </c>
      <c r="M18" s="33">
        <f>VLOOKUP(H18,'[1]регистрация'!$B$7:$I$1010,7,FALSE)</f>
        <v>0</v>
      </c>
      <c r="N18" s="34" t="str">
        <f>VLOOKUP(H18,'[1]регистрация'!$B$7:$I$1066,8,FALSE)</f>
        <v>Старцев А.А. Жавкин Э.Б</v>
      </c>
    </row>
    <row r="19" spans="2:14" ht="12.75" customHeight="1">
      <c r="B19" s="29"/>
      <c r="C19" s="44"/>
      <c r="D19" s="45"/>
      <c r="E19" s="46"/>
      <c r="F19" s="47"/>
      <c r="G19" s="43"/>
      <c r="H19" s="20"/>
      <c r="I19" s="29"/>
      <c r="J19" s="25"/>
      <c r="K19" s="26"/>
      <c r="L19" s="27"/>
      <c r="M19" s="23"/>
      <c r="N19" s="24"/>
    </row>
    <row r="20" ht="12.75" customHeight="1">
      <c r="A20" s="20">
        <v>35</v>
      </c>
    </row>
    <row r="21" ht="12.75" customHeight="1">
      <c r="A21" s="20"/>
    </row>
    <row r="22" ht="12.75" customHeight="1">
      <c r="A22" s="20">
        <v>37</v>
      </c>
    </row>
    <row r="23" spans="1:7" ht="12.75" customHeight="1" thickBot="1">
      <c r="A23" s="20"/>
      <c r="B23" s="13" t="s">
        <v>13</v>
      </c>
      <c r="C23" s="2"/>
      <c r="D23" s="2"/>
      <c r="E23" s="17"/>
      <c r="F23" s="2"/>
      <c r="G23" s="17"/>
    </row>
    <row r="24" spans="1:14" ht="12.75" customHeight="1">
      <c r="A24" s="20">
        <v>161</v>
      </c>
      <c r="B24" s="28" t="s">
        <v>5</v>
      </c>
      <c r="C24" s="30" t="str">
        <f>VLOOKUP(A58,'[1]регистрация'!$B$7:$I$1006,4,FALSE)</f>
        <v>Тихомиров Алексей Александрович</v>
      </c>
      <c r="D24" s="31" t="str">
        <f>VLOOKUP(A58,'[1]регистрация'!$B$7:$I$1066,5,FALSE)</f>
        <v>1989 кмс</v>
      </c>
      <c r="E24" s="32" t="str">
        <f>VLOOKUP(A58,'[1]регистрация'!$B$7:$I$1066,6,FALSE)</f>
        <v>Свердловская область</v>
      </c>
      <c r="F24" s="33">
        <f>VLOOKUP(A58,'[1]регистрация'!$B$7:$I$1066,7,FALSE)</f>
        <v>0</v>
      </c>
      <c r="G24" s="34" t="str">
        <f>VLOOKUP(A58,'[1]регистрация'!$B$7:$I$1066,8,FALSE)</f>
        <v>Демидов И. В.</v>
      </c>
      <c r="J24" s="1"/>
      <c r="K24" s="1"/>
      <c r="L24" s="1"/>
      <c r="M24" s="12"/>
      <c r="N24" s="10"/>
    </row>
    <row r="25" spans="1:14" ht="12.75" customHeight="1">
      <c r="A25" s="20"/>
      <c r="B25" s="29"/>
      <c r="C25" s="25"/>
      <c r="D25" s="26"/>
      <c r="E25" s="27"/>
      <c r="F25" s="23"/>
      <c r="G25" s="24"/>
      <c r="I25" s="8" t="str">
        <f>'[1]реквизиты'!$A$6</f>
        <v>Гл. судья, судья МК</v>
      </c>
      <c r="J25" s="9"/>
      <c r="K25" s="9"/>
      <c r="L25" s="9"/>
      <c r="M25" s="11" t="str">
        <f>'[1]реквизиты'!$G$6</f>
        <v>Перминов О.Р.</v>
      </c>
      <c r="N25" s="9"/>
    </row>
    <row r="26" spans="1:13" ht="12.75" customHeight="1">
      <c r="A26" s="20">
        <v>11</v>
      </c>
      <c r="C26" s="8"/>
      <c r="D26" s="10"/>
      <c r="E26" s="10"/>
      <c r="F26" s="10"/>
      <c r="G26" s="12"/>
      <c r="H26" s="10"/>
      <c r="M26" s="55" t="s">
        <v>19</v>
      </c>
    </row>
    <row r="27" spans="1:8" ht="13.5" customHeight="1">
      <c r="A27" s="20"/>
      <c r="C27" s="8" t="str">
        <f>'[1]реквизиты'!$A$8</f>
        <v>Гл. секретарь, судья РК</v>
      </c>
      <c r="D27" s="10"/>
      <c r="E27" s="10"/>
      <c r="F27" s="10"/>
      <c r="G27" s="11" t="str">
        <f>'[1]реквизиты'!$G$8</f>
        <v>Сапунов Д.П.</v>
      </c>
      <c r="H27" s="9"/>
    </row>
    <row r="28" spans="1:8" ht="12.75" customHeight="1">
      <c r="A28" s="20"/>
      <c r="D28" s="1"/>
      <c r="E28" s="1"/>
      <c r="F28" s="1"/>
      <c r="G28" s="12" t="str">
        <f>'[1]реквизиты'!$G$9</f>
        <v>Качканар</v>
      </c>
      <c r="H28" s="10"/>
    </row>
    <row r="29" ht="12.75">
      <c r="A29" s="20"/>
    </row>
    <row r="30" ht="12.75" customHeight="1">
      <c r="A30" s="20"/>
    </row>
    <row r="31" ht="12.75">
      <c r="A31" s="20"/>
    </row>
    <row r="33" ht="12.75" customHeight="1">
      <c r="A33" s="20"/>
    </row>
    <row r="34" ht="12.75" customHeight="1">
      <c r="A34" s="20"/>
    </row>
    <row r="35" ht="12.75" customHeight="1">
      <c r="A35" s="20">
        <v>78</v>
      </c>
    </row>
    <row r="36" ht="13.5" customHeight="1">
      <c r="A36" s="20"/>
    </row>
    <row r="37" ht="12.75" customHeight="1">
      <c r="A37" s="20">
        <v>100</v>
      </c>
    </row>
    <row r="38" ht="12.75" customHeight="1">
      <c r="A38" s="20"/>
    </row>
    <row r="39" spans="1:2" ht="12.75" customHeight="1">
      <c r="A39" s="20">
        <v>77</v>
      </c>
      <c r="B39" s="51"/>
    </row>
    <row r="40" spans="1:2" ht="12.75" customHeight="1">
      <c r="A40" s="20"/>
      <c r="B40" s="51"/>
    </row>
    <row r="41" ht="12.75" customHeight="1">
      <c r="A41" s="20"/>
    </row>
    <row r="42" ht="12.75">
      <c r="A42" s="20"/>
    </row>
    <row r="43" ht="12.75">
      <c r="A43" s="19"/>
    </row>
    <row r="44" ht="12.75" customHeight="1">
      <c r="A44" s="19"/>
    </row>
    <row r="45" ht="12.75" customHeight="1">
      <c r="A45" s="19"/>
    </row>
    <row r="46" ht="12.75" customHeight="1">
      <c r="A46" s="19"/>
    </row>
    <row r="47" ht="12.75" customHeight="1">
      <c r="A47" s="19"/>
    </row>
    <row r="48" ht="12.75" customHeight="1">
      <c r="A48" s="19"/>
    </row>
    <row r="49" ht="12.75" customHeight="1">
      <c r="A49" s="19"/>
    </row>
    <row r="50" ht="12.75" customHeight="1">
      <c r="A50" s="19"/>
    </row>
    <row r="51" ht="12.75" customHeight="1">
      <c r="A51" s="19"/>
    </row>
    <row r="52" ht="12.75" customHeight="1">
      <c r="A52" s="19"/>
    </row>
    <row r="53" ht="12.75" customHeight="1">
      <c r="A53" s="19"/>
    </row>
    <row r="54" ht="12.75" customHeight="1">
      <c r="A54" s="20">
        <v>115</v>
      </c>
    </row>
    <row r="55" ht="12.75" customHeight="1">
      <c r="A55" s="20"/>
    </row>
    <row r="56" ht="12.75" customHeight="1">
      <c r="A56" s="20"/>
    </row>
    <row r="57" ht="12.75" customHeight="1">
      <c r="A57" s="20"/>
    </row>
    <row r="58" ht="12.75" customHeight="1">
      <c r="A58" s="20">
        <v>157</v>
      </c>
    </row>
    <row r="59" ht="12.75" customHeight="1">
      <c r="A59" s="20"/>
    </row>
    <row r="60" ht="12.75" customHeight="1">
      <c r="A60" s="20">
        <v>155</v>
      </c>
    </row>
    <row r="61" ht="12.75" customHeight="1">
      <c r="A61" s="20"/>
    </row>
    <row r="62" ht="12.75" customHeight="1">
      <c r="A62" s="20">
        <v>142</v>
      </c>
    </row>
    <row r="63" ht="12.75" customHeight="1">
      <c r="A63" s="20"/>
    </row>
    <row r="64" ht="12.75" customHeight="1">
      <c r="A64" s="20"/>
    </row>
    <row r="65" ht="12.75" customHeight="1">
      <c r="A65" s="20"/>
    </row>
    <row r="66" ht="12.75" customHeight="1">
      <c r="A66" s="20"/>
    </row>
    <row r="67" ht="12.75">
      <c r="A67" s="20"/>
    </row>
    <row r="68" ht="12.75">
      <c r="A68" s="20"/>
    </row>
    <row r="69" ht="12.75" customHeight="1">
      <c r="A69" s="20"/>
    </row>
    <row r="71" ht="12.75" customHeight="1"/>
    <row r="73" ht="12.75" customHeight="1"/>
    <row r="75" ht="12.75" customHeight="1"/>
    <row r="77" ht="12.75" customHeight="1"/>
    <row r="79" ht="12.75" customHeight="1"/>
    <row r="81" ht="12.75" customHeight="1"/>
  </sheetData>
  <sheetProtection/>
  <mergeCells count="100">
    <mergeCell ref="A68:A69"/>
    <mergeCell ref="A60:A61"/>
    <mergeCell ref="A62:A63"/>
    <mergeCell ref="A64:A65"/>
    <mergeCell ref="A56:A57"/>
    <mergeCell ref="H18:H19"/>
    <mergeCell ref="A66:A67"/>
    <mergeCell ref="A54:A55"/>
    <mergeCell ref="A41:A42"/>
    <mergeCell ref="H13:H14"/>
    <mergeCell ref="A33:A34"/>
    <mergeCell ref="A35:A36"/>
    <mergeCell ref="A37:A38"/>
    <mergeCell ref="A39:A40"/>
    <mergeCell ref="C13:C14"/>
    <mergeCell ref="D13:D14"/>
    <mergeCell ref="B13:B14"/>
    <mergeCell ref="A30:A31"/>
    <mergeCell ref="H10:H11"/>
    <mergeCell ref="A20:A21"/>
    <mergeCell ref="A22:A23"/>
    <mergeCell ref="A26:A27"/>
    <mergeCell ref="A17:A18"/>
    <mergeCell ref="A28:A29"/>
    <mergeCell ref="A24:A25"/>
    <mergeCell ref="A9:A10"/>
    <mergeCell ref="A13:A14"/>
    <mergeCell ref="A15:A16"/>
    <mergeCell ref="A1:N1"/>
    <mergeCell ref="E5:E6"/>
    <mergeCell ref="F5:F6"/>
    <mergeCell ref="G5:G6"/>
    <mergeCell ref="B7:B8"/>
    <mergeCell ref="C7:C8"/>
    <mergeCell ref="A7:A8"/>
    <mergeCell ref="D7:D8"/>
    <mergeCell ref="E7:E8"/>
    <mergeCell ref="F7:F8"/>
    <mergeCell ref="A11:A12"/>
    <mergeCell ref="B10:B11"/>
    <mergeCell ref="C10:C11"/>
    <mergeCell ref="D10:D11"/>
    <mergeCell ref="E10:E11"/>
    <mergeCell ref="F10:F11"/>
    <mergeCell ref="B5:B6"/>
    <mergeCell ref="C5:C6"/>
    <mergeCell ref="D5:D6"/>
    <mergeCell ref="G7:G8"/>
    <mergeCell ref="G10:G11"/>
    <mergeCell ref="E13:E14"/>
    <mergeCell ref="F13:F14"/>
    <mergeCell ref="G13:G14"/>
    <mergeCell ref="J18:J19"/>
    <mergeCell ref="K18:K19"/>
    <mergeCell ref="B39:B40"/>
    <mergeCell ref="G18:G19"/>
    <mergeCell ref="A2:N2"/>
    <mergeCell ref="A3:N3"/>
    <mergeCell ref="A4:N4"/>
    <mergeCell ref="N18:N19"/>
    <mergeCell ref="I18:I19"/>
    <mergeCell ref="L18:L19"/>
    <mergeCell ref="M18:M19"/>
    <mergeCell ref="B18:B19"/>
    <mergeCell ref="C18:C19"/>
    <mergeCell ref="D18:D19"/>
    <mergeCell ref="E18:E19"/>
    <mergeCell ref="F18:F19"/>
    <mergeCell ref="F24:F25"/>
    <mergeCell ref="G24:G25"/>
    <mergeCell ref="D24:D25"/>
    <mergeCell ref="C24:C25"/>
    <mergeCell ref="E24:E25"/>
    <mergeCell ref="L5:L6"/>
    <mergeCell ref="B24:B25"/>
    <mergeCell ref="J7:J8"/>
    <mergeCell ref="I5:I6"/>
    <mergeCell ref="J5:J6"/>
    <mergeCell ref="K5:K6"/>
    <mergeCell ref="H7:H8"/>
    <mergeCell ref="I7:I8"/>
    <mergeCell ref="M5:M6"/>
    <mergeCell ref="M7:M8"/>
    <mergeCell ref="N7:N8"/>
    <mergeCell ref="K7:K8"/>
    <mergeCell ref="L7:L8"/>
    <mergeCell ref="I10:I11"/>
    <mergeCell ref="J10:J11"/>
    <mergeCell ref="K10:K11"/>
    <mergeCell ref="L10:L11"/>
    <mergeCell ref="M10:M11"/>
    <mergeCell ref="N10:N11"/>
    <mergeCell ref="I13:I14"/>
    <mergeCell ref="J13:J14"/>
    <mergeCell ref="K13:K14"/>
    <mergeCell ref="L13:L14"/>
    <mergeCell ref="M13:M14"/>
    <mergeCell ref="N13:N14"/>
    <mergeCell ref="A58:A59"/>
    <mergeCell ref="N5:N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2013-09-28T14:25:27Z</cp:lastPrinted>
  <dcterms:created xsi:type="dcterms:W3CDTF">1996-10-08T23:32:33Z</dcterms:created>
  <dcterms:modified xsi:type="dcterms:W3CDTF">2013-09-28T14:25:58Z</dcterms:modified>
  <cp:category/>
  <cp:version/>
  <cp:contentType/>
  <cp:contentStatus/>
</cp:coreProperties>
</file>