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  <sheet name="Лист1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DNS</author>
  </authors>
  <commentList>
    <comment ref="A3" authorId="0">
      <text>
        <r>
          <rPr>
            <b/>
            <sz val="9"/>
            <rFont val="Tahoma"/>
            <family val="0"/>
          </rPr>
          <t>DNS: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<sst xmlns="http://schemas.openxmlformats.org/spreadsheetml/2006/main" count="123" uniqueCount="66">
  <si>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</si>
  <si>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</si>
  <si>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</si>
  <si>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</si>
  <si>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</si>
  <si>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</si>
  <si>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</si>
  <si>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</si>
  <si>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</si>
  <si>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зам.гл.судьи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</si>
  <si>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</si>
  <si>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</si>
  <si>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</si>
  <si>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</si>
  <si>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</si>
  <si>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</si>
  <si>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</si>
  <si>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</si>
  <si>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</si>
  <si>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</si>
  <si>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1К</t>
  </si>
  <si>
    <t>РК</t>
  </si>
  <si>
    <t>Трёкина Е.В.</t>
  </si>
  <si>
    <t>1к</t>
  </si>
  <si>
    <t>Хабаровский край</t>
  </si>
  <si>
    <t>Приморский край</t>
  </si>
  <si>
    <t>Курашов В.И.</t>
  </si>
  <si>
    <t>Амурская область</t>
  </si>
  <si>
    <t>Архипов В.И.</t>
  </si>
  <si>
    <t>Галоян А.О.</t>
  </si>
  <si>
    <t>Саидов Х.С.</t>
  </si>
  <si>
    <t>Гл. судья, судья МК</t>
  </si>
  <si>
    <t>Жданов Р.Н.</t>
  </si>
  <si>
    <t>Яценко Р.Б.</t>
  </si>
  <si>
    <t>Редин Д.А.</t>
  </si>
  <si>
    <t>Бургасов А.Г.</t>
  </si>
  <si>
    <t>33-ий Всероссийский турнир по самбо "Дружба". Мемориал Заслуженного тренера России Н.И. Иванова.</t>
  </si>
  <si>
    <t>26-28 апреля 2013  года г.Благовещенск</t>
  </si>
  <si>
    <t>Гороховец</t>
  </si>
  <si>
    <t>Стахеев И.Р.</t>
  </si>
  <si>
    <t>Свиягина Е.В.</t>
  </si>
  <si>
    <t>Биляк В.А</t>
  </si>
  <si>
    <t>рк</t>
  </si>
  <si>
    <t>Осипов А.Г.</t>
  </si>
  <si>
    <t>Вильмов К.И.</t>
  </si>
  <si>
    <t>52- 2</t>
  </si>
  <si>
    <t>62- 16</t>
  </si>
  <si>
    <t>74- 16</t>
  </si>
  <si>
    <t>св100-3</t>
  </si>
  <si>
    <t>57- 6</t>
  </si>
  <si>
    <t>68- 12</t>
  </si>
  <si>
    <t>82- 16</t>
  </si>
  <si>
    <t>90- 12</t>
  </si>
  <si>
    <t>мк</t>
  </si>
  <si>
    <t>Шкедов С.Г.</t>
  </si>
  <si>
    <t>Гуляев В.И.</t>
  </si>
  <si>
    <t>Наговицын И.В.</t>
  </si>
  <si>
    <t>вк</t>
  </si>
  <si>
    <t>Алимасов В.</t>
  </si>
  <si>
    <t>Дорошкин Е.С.</t>
  </si>
  <si>
    <t>секундометрист</t>
  </si>
  <si>
    <t>врач</t>
  </si>
  <si>
    <t>Шкуратов Р.О.</t>
  </si>
  <si>
    <t>Задорожный Н.В.</t>
  </si>
  <si>
    <t>Казарян С.А.</t>
  </si>
  <si>
    <t>Глек Д.И.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</si>
</sst>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8"/>
      <name val="CyrillicOld"/>
      <family val="0"/>
    </font>
    <font>
      <b/>
      <sz val="10"/>
      <name val="BrushScriptUkrai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0" fillId="33" borderId="0" xfId="42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49" fontId="3" fillId="33" borderId="47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14" fillId="33" borderId="0" xfId="42" applyFont="1" applyFill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4" fillId="33" borderId="36" xfId="42" applyNumberFormat="1" applyFont="1" applyFill="1" applyBorder="1" applyAlignment="1" applyProtection="1">
      <alignment horizontal="center" vertical="center" wrapText="1"/>
      <protection/>
    </xf>
    <xf numFmtId="0" fontId="18" fillId="33" borderId="37" xfId="42" applyNumberFormat="1" applyFont="1" applyFill="1" applyBorder="1" applyAlignment="1" applyProtection="1">
      <alignment horizontal="center" vertical="center" wrapText="1"/>
      <protection/>
    </xf>
    <xf numFmtId="0" fontId="18" fillId="33" borderId="38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42" applyFont="1" applyFill="1" applyBorder="1" applyAlignment="1" applyProtection="1">
      <alignment horizontal="center" vertical="center" wrapText="1"/>
      <protection/>
    </xf>
    <xf numFmtId="0" fontId="3" fillId="33" borderId="0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352425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N17" sqref="N17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86" t="s">
        <v>11</v>
      </c>
      <c r="B1" s="86"/>
      <c r="C1" s="86"/>
      <c r="D1" s="86"/>
      <c r="E1" s="86"/>
    </row>
    <row r="2" ht="13.5" thickBot="1"/>
    <row r="3" spans="1:9" ht="19.5" customHeight="1" thickBot="1">
      <c r="A3" s="2" t="s">
        <v>12</v>
      </c>
      <c r="B3" s="3"/>
      <c r="C3" s="4"/>
      <c r="D3" s="50"/>
      <c r="E3" s="51"/>
      <c r="G3" s="5"/>
      <c r="I3" s="6" t="s">
        <v>13</v>
      </c>
    </row>
    <row r="4" spans="2:7" ht="7.5" customHeight="1">
      <c r="B4" s="3"/>
      <c r="G4" s="5"/>
    </row>
    <row r="5" spans="1:9" ht="19.5" customHeight="1">
      <c r="A5" s="7">
        <v>1</v>
      </c>
      <c r="B5" s="8">
        <v>0</v>
      </c>
      <c r="C5" s="9"/>
      <c r="D5" s="41"/>
      <c r="E5" s="41"/>
      <c r="G5" s="5"/>
      <c r="I5" t="s">
        <v>14</v>
      </c>
    </row>
    <row r="6" spans="1:7" ht="19.5" customHeight="1">
      <c r="A6" s="7">
        <v>2</v>
      </c>
      <c r="B6" s="8">
        <v>0</v>
      </c>
      <c r="C6" s="9"/>
      <c r="D6" s="41"/>
      <c r="E6" s="41"/>
      <c r="G6" s="5"/>
    </row>
    <row r="7" spans="1:7" ht="19.5" customHeight="1">
      <c r="A7" s="7">
        <v>3</v>
      </c>
      <c r="B7" s="8"/>
      <c r="C7" s="9"/>
      <c r="D7" s="41"/>
      <c r="E7" s="41"/>
      <c r="G7" s="5"/>
    </row>
    <row r="8" spans="1:7" ht="19.5" customHeight="1">
      <c r="A8" s="7">
        <v>4</v>
      </c>
      <c r="B8" s="8">
        <v>0</v>
      </c>
      <c r="C8" s="9"/>
      <c r="D8" s="41"/>
      <c r="E8" s="41"/>
      <c r="G8" s="5"/>
    </row>
    <row r="9" spans="1:7" ht="19.5" customHeight="1">
      <c r="A9" s="7">
        <v>5</v>
      </c>
      <c r="B9" s="8"/>
      <c r="C9" s="9"/>
      <c r="D9" s="41"/>
      <c r="E9" s="41"/>
      <c r="G9" s="5"/>
    </row>
    <row r="10" spans="1:7" ht="19.5" customHeight="1">
      <c r="A10" s="7">
        <v>6</v>
      </c>
      <c r="B10" s="8"/>
      <c r="C10" s="9"/>
      <c r="D10" s="41"/>
      <c r="E10" s="41"/>
      <c r="G10" s="5"/>
    </row>
    <row r="11" spans="1:7" ht="19.5" customHeight="1">
      <c r="A11" s="7">
        <v>7</v>
      </c>
      <c r="B11" s="8"/>
      <c r="C11" s="9"/>
      <c r="D11" s="41"/>
      <c r="E11" s="41"/>
      <c r="G11" s="5"/>
    </row>
    <row r="12" spans="1:7" ht="19.5" customHeight="1">
      <c r="A12" s="7">
        <v>8</v>
      </c>
      <c r="B12" s="8"/>
      <c r="C12" s="9"/>
      <c r="D12" s="41"/>
      <c r="E12" s="41"/>
      <c r="G12" s="5"/>
    </row>
    <row r="13" spans="1:7" ht="19.5" customHeight="1">
      <c r="A13" s="7">
        <v>9</v>
      </c>
      <c r="B13" s="8"/>
      <c r="C13" s="9"/>
      <c r="D13" s="41"/>
      <c r="E13" s="41"/>
      <c r="G13" s="5"/>
    </row>
    <row r="14" spans="1:7" ht="19.5" customHeight="1">
      <c r="A14" s="7">
        <v>10</v>
      </c>
      <c r="B14" s="8"/>
      <c r="C14" s="9"/>
      <c r="D14" s="41"/>
      <c r="E14" s="41"/>
      <c r="G14" s="5"/>
    </row>
    <row r="15" spans="1:7" ht="9" customHeight="1">
      <c r="A15" s="10"/>
      <c r="B15" s="11"/>
      <c r="C15" s="12"/>
      <c r="D15" s="12"/>
      <c r="G15" s="5"/>
    </row>
    <row r="16" spans="2:7" ht="12" customHeight="1" thickBot="1">
      <c r="B16" s="11"/>
      <c r="D16" s="12"/>
      <c r="G16" s="5"/>
    </row>
    <row r="17" spans="1:7" ht="19.5" customHeight="1" thickBot="1">
      <c r="A17" s="2" t="s">
        <v>15</v>
      </c>
      <c r="B17" s="3"/>
      <c r="C17" s="4"/>
      <c r="D17" s="50"/>
      <c r="E17" s="51"/>
      <c r="G17" s="5"/>
    </row>
    <row r="18" spans="1:7" ht="5.25" customHeight="1">
      <c r="A18" s="10"/>
      <c r="B18" s="11"/>
      <c r="C18" s="12"/>
      <c r="D18" s="12"/>
      <c r="G18" s="5"/>
    </row>
    <row r="19" spans="1:7" ht="19.5" customHeight="1">
      <c r="A19" s="7">
        <v>1</v>
      </c>
      <c r="B19" s="8"/>
      <c r="C19" s="9"/>
      <c r="D19" s="41"/>
      <c r="E19" s="41"/>
      <c r="G19" s="5"/>
    </row>
    <row r="20" spans="1:5" ht="19.5" customHeight="1">
      <c r="A20" s="7">
        <v>2</v>
      </c>
      <c r="B20" s="8"/>
      <c r="C20" s="9"/>
      <c r="D20" s="41"/>
      <c r="E20" s="41"/>
    </row>
    <row r="21" spans="1:5" ht="19.5" customHeight="1">
      <c r="A21" s="7">
        <v>3</v>
      </c>
      <c r="B21" s="8"/>
      <c r="C21" s="9"/>
      <c r="D21" s="41"/>
      <c r="E21" s="41"/>
    </row>
    <row r="22" spans="1:5" ht="19.5" customHeight="1">
      <c r="A22" s="7">
        <v>4</v>
      </c>
      <c r="B22" s="8"/>
      <c r="C22" s="9"/>
      <c r="D22" s="41"/>
      <c r="E22" s="41"/>
    </row>
    <row r="23" spans="1:5" ht="19.5" customHeight="1">
      <c r="A23" s="7">
        <v>5</v>
      </c>
      <c r="B23" s="8"/>
      <c r="C23" s="9"/>
      <c r="D23" s="41"/>
      <c r="E23" s="41"/>
    </row>
    <row r="24" spans="1:5" ht="19.5" customHeight="1">
      <c r="A24" s="7">
        <v>6</v>
      </c>
      <c r="B24" s="8"/>
      <c r="C24" s="9"/>
      <c r="D24" s="41"/>
      <c r="E24" s="41"/>
    </row>
    <row r="25" spans="1:5" ht="19.5" customHeight="1">
      <c r="A25" s="7">
        <v>7</v>
      </c>
      <c r="B25" s="8"/>
      <c r="C25" s="9"/>
      <c r="D25" s="41"/>
      <c r="E25" s="41"/>
    </row>
    <row r="26" spans="1:5" ht="19.5" customHeight="1">
      <c r="A26" s="7">
        <v>8</v>
      </c>
      <c r="B26" s="8"/>
      <c r="C26" s="9"/>
      <c r="D26" s="41"/>
      <c r="E26" s="41"/>
    </row>
    <row r="27" spans="1:5" ht="19.5" customHeight="1">
      <c r="A27" s="7">
        <v>9</v>
      </c>
      <c r="B27" s="8"/>
      <c r="C27" s="9"/>
      <c r="D27" s="41"/>
      <c r="E27" s="41"/>
    </row>
    <row r="28" spans="1:5" ht="19.5" customHeight="1">
      <c r="A28" s="7">
        <v>10</v>
      </c>
      <c r="B28" s="8"/>
      <c r="C28" s="9"/>
      <c r="D28" s="41"/>
      <c r="E28" s="41"/>
    </row>
    <row r="29" ht="19.5" customHeight="1">
      <c r="B29" s="3"/>
    </row>
    <row r="30" ht="8.25" customHeight="1" thickBot="1"/>
    <row r="31" spans="1:5" ht="19.5" customHeight="1" thickBot="1">
      <c r="A31" s="2" t="s">
        <v>16</v>
      </c>
      <c r="B31" s="3"/>
      <c r="C31" s="4" t="e">
        <f>VLOOKUP(B31,'cписок судей'!A5:E28,3,FALSE)</f>
        <v>#N/A</v>
      </c>
      <c r="D31" s="50" t="e">
        <f>VLOOKUP(B31,'cписок судей'!A5:E28,3,FALSE)</f>
        <v>#N/A</v>
      </c>
      <c r="E31" s="51" t="e">
        <f>VLOOKUP(B31,'cписок судей'!A5:E28,5,FALSE)</f>
        <v>#N/A</v>
      </c>
    </row>
    <row r="32" spans="1:4" ht="6" customHeight="1">
      <c r="A32" s="10"/>
      <c r="B32" s="11"/>
      <c r="C32" s="12"/>
      <c r="D32" s="12"/>
    </row>
    <row r="33" spans="1:5" ht="19.5" customHeight="1">
      <c r="A33" s="7">
        <v>1</v>
      </c>
      <c r="B33" s="8"/>
      <c r="C33" s="9" t="e">
        <f>VLOOKUP(B33,'cписок судей'!A5:E28,2,FALSE)</f>
        <v>#N/A</v>
      </c>
      <c r="D33" s="41" t="e">
        <f>VLOOKUP(B33,'cписок судей'!A5:E28,3,FALSE)</f>
        <v>#N/A</v>
      </c>
      <c r="E33" s="41" t="e">
        <f>VLOOKUP(B33,'cписок судей'!A5:E28,5,FALSE)</f>
        <v>#N/A</v>
      </c>
    </row>
    <row r="34" spans="1:5" ht="19.5" customHeight="1">
      <c r="A34" s="7">
        <v>2</v>
      </c>
      <c r="B34" s="8"/>
      <c r="C34" s="9" t="e">
        <f>VLOOKUP(B34,'cписок судей'!A33:E56,2,FALSE)</f>
        <v>#N/A</v>
      </c>
      <c r="D34" s="41" t="e">
        <f>VLOOKUP(B34,'cписок судей'!A5:E28,3,FALSE)</f>
        <v>#N/A</v>
      </c>
      <c r="E34" s="41" t="e">
        <f>VLOOKUP(B34,'cписок судей'!A5:E28,5,FALSE)</f>
        <v>#N/A</v>
      </c>
    </row>
    <row r="35" spans="1:5" ht="19.5" customHeight="1">
      <c r="A35" s="7">
        <v>3</v>
      </c>
      <c r="B35" s="8"/>
      <c r="C35" s="9" t="e">
        <f>VLOOKUP(B35,'cписок судей'!A5:E28,2,FALSE)</f>
        <v>#N/A</v>
      </c>
      <c r="D35" s="41" t="e">
        <f>VLOOKUP(B35,'cписок судей'!A5:E28,3,FALSE)</f>
        <v>#N/A</v>
      </c>
      <c r="E35" s="41" t="e">
        <f>VLOOKUP(B35,'cписок судей'!A5:E28,5,FALSE)</f>
        <v>#N/A</v>
      </c>
    </row>
    <row r="36" spans="1:5" ht="19.5" customHeight="1">
      <c r="A36" s="7">
        <v>4</v>
      </c>
      <c r="B36" s="8"/>
      <c r="C36" s="9" t="e">
        <f>VLOOKUP(B36,'cписок судей'!A5:E28,2,FALSE)</f>
        <v>#N/A</v>
      </c>
      <c r="D36" s="41" t="e">
        <f>VLOOKUP(B36,'cписок судей'!A5:E28,3,FALSE)</f>
        <v>#N/A</v>
      </c>
      <c r="E36" s="41" t="e">
        <f>VLOOKUP(B36,'cписок судей'!A5:E28,5,FALSE)</f>
        <v>#N/A</v>
      </c>
    </row>
    <row r="37" spans="1:5" ht="19.5" customHeight="1">
      <c r="A37" s="7">
        <v>5</v>
      </c>
      <c r="B37" s="8"/>
      <c r="C37" s="9" t="e">
        <f>VLOOKUP(B37,'cписок судей'!A5:E28,2,FALSE)</f>
        <v>#N/A</v>
      </c>
      <c r="D37" s="41" t="e">
        <f>VLOOKUP(B37,'cписок судей'!A5:E28,3,FALSE)</f>
        <v>#N/A</v>
      </c>
      <c r="E37" s="41" t="e">
        <f>VLOOKUP(B37,'cписок судей'!A5:E28,5,FALSE)</f>
        <v>#N/A</v>
      </c>
    </row>
    <row r="38" spans="1:5" ht="19.5" customHeight="1">
      <c r="A38" s="7">
        <v>6</v>
      </c>
      <c r="B38" s="8"/>
      <c r="C38" s="9" t="e">
        <f>VLOOKUP(B38,'cписок судей'!A5:E28,2,FALSE)</f>
        <v>#N/A</v>
      </c>
      <c r="D38" s="41" t="e">
        <f>VLOOKUP(B38,'cписок судей'!A5:E28,3,FALSE)</f>
        <v>#N/A</v>
      </c>
      <c r="E38" s="41" t="e">
        <f>VLOOKUP(B38,'cписок судей'!A5:E28,5,FALSE)</f>
        <v>#N/A</v>
      </c>
    </row>
    <row r="39" spans="1:5" ht="19.5" customHeight="1">
      <c r="A39" s="7">
        <v>7</v>
      </c>
      <c r="B39" s="8"/>
      <c r="C39" s="9" t="e">
        <f>VLOOKUP(B39,'cписок судей'!A5:E28,2,FALSE)</f>
        <v>#N/A</v>
      </c>
      <c r="D39" s="41" t="e">
        <f>VLOOKUP(B39,'cписок судей'!A5:E28,3,FALSE)</f>
        <v>#N/A</v>
      </c>
      <c r="E39" s="41" t="e">
        <f>VLOOKUP(B39,'cписок судей'!A5:E28,5,FALSE)</f>
        <v>#N/A</v>
      </c>
    </row>
    <row r="40" spans="1:5" ht="19.5" customHeight="1">
      <c r="A40" s="7">
        <v>8</v>
      </c>
      <c r="B40" s="8"/>
      <c r="C40" s="9" t="e">
        <f>VLOOKUP(B40,'cписок судей'!A5:E28,2,FALSE)</f>
        <v>#N/A</v>
      </c>
      <c r="D40" s="41" t="e">
        <f>VLOOKUP(B40,'cписок судей'!A5:E28,3,FALSE)</f>
        <v>#N/A</v>
      </c>
      <c r="E40" s="41" t="e">
        <f>VLOOKUP(B40,'cписок судей'!A5:E28,5,FALSE)</f>
        <v>#N/A</v>
      </c>
    </row>
    <row r="41" spans="1:5" ht="19.5" customHeight="1">
      <c r="A41" s="7">
        <v>9</v>
      </c>
      <c r="B41" s="8"/>
      <c r="C41" s="9" t="e">
        <f>VLOOKUP(B41,'cписок судей'!A5:E28,2,FALSE)</f>
        <v>#N/A</v>
      </c>
      <c r="D41" s="41" t="e">
        <f>VLOOKUP(B41,'cписок судей'!A5:E28,3,FALSE)</f>
        <v>#N/A</v>
      </c>
      <c r="E41" s="41" t="e">
        <f>VLOOKUP(B41,'cписок судей'!A5:E28,5,FALSE)</f>
        <v>#N/A</v>
      </c>
    </row>
    <row r="42" spans="1:5" ht="19.5" customHeight="1">
      <c r="A42" s="7">
        <v>10</v>
      </c>
      <c r="B42" s="8"/>
      <c r="C42" s="9" t="e">
        <f>VLOOKUP(B42,'cписок судей'!A5:E28,2,FALSE)</f>
        <v>#N/A</v>
      </c>
      <c r="D42" s="41" t="e">
        <f>VLOOKUP(B42,'cписок судей'!A5:E28,3,FALSE)</f>
        <v>#N/A</v>
      </c>
      <c r="E42" s="41" t="e">
        <f>VLOOKUP(B42,'cписок судей'!A5:E28,5,FALSE)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5"/>
    </sheetView>
  </sheetViews>
  <sheetFormatPr defaultColWidth="9.140625" defaultRowHeight="12.75"/>
  <sheetData>
    <row r="1" spans="1:12" ht="16.5" thickBot="1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13" t="s">
        <v>12</v>
      </c>
      <c r="B2" s="14"/>
      <c r="C2" s="14"/>
      <c r="D2" s="15"/>
      <c r="E2" s="13" t="s">
        <v>15</v>
      </c>
      <c r="F2" s="14"/>
      <c r="G2" s="14"/>
      <c r="H2" s="15"/>
      <c r="I2" s="13" t="s">
        <v>16</v>
      </c>
      <c r="J2" s="14"/>
      <c r="K2" s="14"/>
      <c r="L2" s="15"/>
    </row>
    <row r="3" spans="1:12" ht="15.75">
      <c r="A3" s="16" t="s">
        <v>17</v>
      </c>
      <c r="B3" s="17"/>
      <c r="C3" s="18"/>
      <c r="D3" s="19"/>
      <c r="E3" s="16" t="s">
        <v>18</v>
      </c>
      <c r="F3" s="17"/>
      <c r="G3" s="18"/>
      <c r="H3" s="19"/>
      <c r="I3" s="16" t="s">
        <v>17</v>
      </c>
      <c r="J3" s="17"/>
      <c r="K3" s="18"/>
      <c r="L3" s="19"/>
    </row>
    <row r="4" spans="1:12" ht="15.75">
      <c r="A4" s="16"/>
      <c r="B4" s="17"/>
      <c r="C4" s="20"/>
      <c r="D4" s="19"/>
      <c r="E4" s="16"/>
      <c r="F4" s="17"/>
      <c r="G4" s="20"/>
      <c r="H4" s="19"/>
      <c r="I4" s="16"/>
      <c r="J4" s="17"/>
      <c r="K4" s="20"/>
      <c r="L4" s="19"/>
    </row>
    <row r="5" spans="1:12" ht="15">
      <c r="A5" s="21"/>
      <c r="B5" s="10"/>
      <c r="C5" s="22"/>
      <c r="D5" s="23"/>
      <c r="E5" s="24"/>
      <c r="F5" s="25"/>
      <c r="G5" s="26"/>
      <c r="H5" s="27"/>
      <c r="I5" s="24"/>
      <c r="J5" s="25"/>
      <c r="K5" s="26"/>
      <c r="L5" s="27"/>
    </row>
    <row r="6" spans="1:12" ht="15.75" thickBot="1">
      <c r="A6" s="28"/>
      <c r="B6" s="29"/>
      <c r="C6" s="29"/>
      <c r="D6" s="30"/>
      <c r="E6" s="31"/>
      <c r="F6" s="32"/>
      <c r="G6" s="32"/>
      <c r="H6" s="33"/>
      <c r="I6" s="31"/>
      <c r="J6" s="32"/>
      <c r="K6" s="32"/>
      <c r="L6" s="33"/>
    </row>
    <row r="7" spans="1:12" ht="15">
      <c r="A7" s="34">
        <v>1</v>
      </c>
      <c r="B7" s="35" t="s">
        <v>45</v>
      </c>
      <c r="C7" s="36"/>
      <c r="D7" s="37"/>
      <c r="E7" s="34">
        <v>1</v>
      </c>
      <c r="F7" s="35" t="s">
        <v>49</v>
      </c>
      <c r="G7" s="36"/>
      <c r="H7" s="38"/>
      <c r="I7" s="34">
        <v>1</v>
      </c>
      <c r="J7" s="35"/>
      <c r="K7" s="36"/>
      <c r="L7" s="38"/>
    </row>
    <row r="8" spans="1:12" ht="15">
      <c r="A8" s="39">
        <v>2</v>
      </c>
      <c r="B8" s="40" t="s">
        <v>46</v>
      </c>
      <c r="C8" s="41"/>
      <c r="D8" s="42"/>
      <c r="E8" s="39">
        <v>2</v>
      </c>
      <c r="F8" s="40" t="s">
        <v>50</v>
      </c>
      <c r="G8" s="41"/>
      <c r="H8" s="43"/>
      <c r="I8" s="39">
        <v>2</v>
      </c>
      <c r="J8" s="40"/>
      <c r="K8" s="41"/>
      <c r="L8" s="43"/>
    </row>
    <row r="9" spans="1:12" ht="15">
      <c r="A9" s="39">
        <v>3</v>
      </c>
      <c r="B9" s="40" t="s">
        <v>47</v>
      </c>
      <c r="C9" s="41"/>
      <c r="D9" s="42"/>
      <c r="E9" s="39">
        <v>3</v>
      </c>
      <c r="F9" s="40" t="s">
        <v>51</v>
      </c>
      <c r="G9" s="41"/>
      <c r="H9" s="43"/>
      <c r="I9" s="39">
        <v>3</v>
      </c>
      <c r="J9" s="40"/>
      <c r="K9" s="41"/>
      <c r="L9" s="43"/>
    </row>
    <row r="10" spans="1:12" ht="15">
      <c r="A10" s="39">
        <v>4</v>
      </c>
      <c r="B10" s="40" t="s">
        <v>48</v>
      </c>
      <c r="C10" s="41"/>
      <c r="D10" s="42"/>
      <c r="E10" s="39">
        <v>4</v>
      </c>
      <c r="F10" s="40" t="s">
        <v>52</v>
      </c>
      <c r="G10" s="41"/>
      <c r="H10" s="43"/>
      <c r="I10" s="39">
        <v>4</v>
      </c>
      <c r="J10" s="40"/>
      <c r="K10" s="41"/>
      <c r="L10" s="43"/>
    </row>
    <row r="11" spans="1:12" ht="15">
      <c r="A11" s="39">
        <v>5</v>
      </c>
      <c r="B11" s="40"/>
      <c r="C11" s="41"/>
      <c r="D11" s="42"/>
      <c r="E11" s="39">
        <v>5</v>
      </c>
      <c r="F11" s="40"/>
      <c r="G11" s="41"/>
      <c r="H11" s="43"/>
      <c r="I11" s="39">
        <v>5</v>
      </c>
      <c r="J11" s="40"/>
      <c r="K11" s="41"/>
      <c r="L11" s="43"/>
    </row>
    <row r="12" spans="1:12" ht="15">
      <c r="A12" s="39">
        <v>6</v>
      </c>
      <c r="B12" s="40"/>
      <c r="C12" s="41"/>
      <c r="D12" s="42"/>
      <c r="E12" s="39">
        <v>6</v>
      </c>
      <c r="F12" s="40"/>
      <c r="G12" s="41"/>
      <c r="H12" s="43"/>
      <c r="I12" s="39">
        <v>6</v>
      </c>
      <c r="J12" s="40"/>
      <c r="K12" s="41"/>
      <c r="L12" s="43"/>
    </row>
    <row r="13" spans="1:12" ht="15">
      <c r="A13" s="39">
        <v>7</v>
      </c>
      <c r="B13" s="40"/>
      <c r="C13" s="41"/>
      <c r="D13" s="42"/>
      <c r="E13" s="39">
        <v>7</v>
      </c>
      <c r="F13" s="40"/>
      <c r="G13" s="41"/>
      <c r="H13" s="43"/>
      <c r="I13" s="39">
        <v>7</v>
      </c>
      <c r="J13" s="40"/>
      <c r="K13" s="41"/>
      <c r="L13" s="43"/>
    </row>
    <row r="14" spans="1:12" ht="15.75" thickBot="1">
      <c r="A14" s="1">
        <v>8</v>
      </c>
      <c r="B14" s="44"/>
      <c r="C14" s="45"/>
      <c r="D14" s="46"/>
      <c r="E14" s="1">
        <v>8</v>
      </c>
      <c r="F14" s="44"/>
      <c r="G14" s="45"/>
      <c r="H14" s="47"/>
      <c r="I14" s="1">
        <v>8</v>
      </c>
      <c r="J14" s="44"/>
      <c r="K14" s="45"/>
      <c r="L14" s="47"/>
    </row>
    <row r="15" spans="1:12" ht="15">
      <c r="A15" s="48"/>
      <c r="B15" s="48"/>
      <c r="C15" s="49"/>
      <c r="D15" s="48"/>
      <c r="E15" s="49"/>
      <c r="F15" s="48"/>
      <c r="G15" s="48"/>
      <c r="H15" s="48"/>
      <c r="I15" s="48"/>
      <c r="J15" s="48"/>
      <c r="K15" s="48"/>
      <c r="L15" s="48"/>
    </row>
  </sheetData>
  <sheetProtection/>
  <mergeCells count="1">
    <mergeCell ref="A1:L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3">
      <selection activeCell="H26" sqref="H26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7.75" customHeight="1" thickBot="1">
      <c r="A1" s="88" t="s">
        <v>0</v>
      </c>
      <c r="B1" s="88"/>
      <c r="C1" s="88"/>
      <c r="D1" s="88"/>
      <c r="E1" s="88"/>
    </row>
    <row r="2" spans="1:5" ht="36.75" customHeight="1" thickBot="1">
      <c r="A2" s="89" t="s">
        <v>1</v>
      </c>
      <c r="B2" s="89"/>
      <c r="C2" s="90" t="s">
        <v>36</v>
      </c>
      <c r="D2" s="91"/>
      <c r="E2" s="92"/>
    </row>
    <row r="3" spans="1:5" ht="27.75" customHeight="1" thickBot="1">
      <c r="A3" s="93" t="s">
        <v>37</v>
      </c>
      <c r="B3" s="94"/>
      <c r="C3" s="94"/>
      <c r="D3" s="94"/>
      <c r="E3" s="94"/>
    </row>
    <row r="4" spans="1:5" ht="26.25" thickBot="1">
      <c r="A4" s="52" t="s">
        <v>2</v>
      </c>
      <c r="B4" s="53" t="s">
        <v>3</v>
      </c>
      <c r="C4" s="54" t="s">
        <v>4</v>
      </c>
      <c r="D4" s="53" t="s">
        <v>5</v>
      </c>
      <c r="E4" s="55" t="s">
        <v>6</v>
      </c>
    </row>
    <row r="5" spans="1:5" ht="17.25">
      <c r="A5" s="56">
        <v>1</v>
      </c>
      <c r="B5" s="57" t="s">
        <v>39</v>
      </c>
      <c r="C5" s="58" t="s">
        <v>19</v>
      </c>
      <c r="D5" s="59" t="s">
        <v>7</v>
      </c>
      <c r="E5" s="60" t="s">
        <v>38</v>
      </c>
    </row>
    <row r="6" spans="1:5" ht="17.25">
      <c r="A6" s="61">
        <v>2</v>
      </c>
      <c r="B6" s="57" t="s">
        <v>22</v>
      </c>
      <c r="C6" s="58" t="s">
        <v>20</v>
      </c>
      <c r="D6" s="59" t="s">
        <v>8</v>
      </c>
      <c r="E6" s="60" t="s">
        <v>24</v>
      </c>
    </row>
    <row r="7" spans="1:5" ht="17.25">
      <c r="A7" s="61">
        <v>3</v>
      </c>
      <c r="B7" s="57" t="s">
        <v>26</v>
      </c>
      <c r="C7" s="58" t="s">
        <v>19</v>
      </c>
      <c r="D7" s="59" t="s">
        <v>9</v>
      </c>
      <c r="E7" s="60" t="s">
        <v>27</v>
      </c>
    </row>
    <row r="8" spans="1:5" ht="17.25">
      <c r="A8" s="61">
        <v>4</v>
      </c>
      <c r="B8" s="57" t="s">
        <v>40</v>
      </c>
      <c r="C8" s="58" t="s">
        <v>19</v>
      </c>
      <c r="D8" s="59" t="s">
        <v>10</v>
      </c>
      <c r="E8" s="60" t="s">
        <v>25</v>
      </c>
    </row>
    <row r="9" spans="1:5" ht="17.25">
      <c r="A9" s="61">
        <v>5</v>
      </c>
      <c r="B9" s="57" t="s">
        <v>33</v>
      </c>
      <c r="C9" s="58" t="s">
        <v>21</v>
      </c>
      <c r="D9" s="59" t="s">
        <v>10</v>
      </c>
      <c r="E9" s="60" t="s">
        <v>24</v>
      </c>
    </row>
    <row r="10" spans="1:5" ht="17.25">
      <c r="A10" s="61">
        <v>6</v>
      </c>
      <c r="B10" s="57" t="s">
        <v>34</v>
      </c>
      <c r="C10" s="58" t="s">
        <v>20</v>
      </c>
      <c r="D10" s="59" t="s">
        <v>10</v>
      </c>
      <c r="E10" s="60" t="s">
        <v>24</v>
      </c>
    </row>
    <row r="11" spans="1:5" ht="17.25">
      <c r="A11" s="61">
        <v>7</v>
      </c>
      <c r="B11" s="57" t="s">
        <v>35</v>
      </c>
      <c r="C11" s="58" t="s">
        <v>21</v>
      </c>
      <c r="D11" s="59" t="s">
        <v>10</v>
      </c>
      <c r="E11" s="60" t="s">
        <v>24</v>
      </c>
    </row>
    <row r="12" spans="1:5" ht="17.25">
      <c r="A12" s="61">
        <v>8</v>
      </c>
      <c r="B12" s="57" t="s">
        <v>41</v>
      </c>
      <c r="C12" s="58" t="s">
        <v>42</v>
      </c>
      <c r="D12" s="62" t="s">
        <v>10</v>
      </c>
      <c r="E12" s="60" t="s">
        <v>27</v>
      </c>
    </row>
    <row r="13" spans="1:5" ht="17.25">
      <c r="A13" s="61">
        <v>9</v>
      </c>
      <c r="B13" s="57" t="s">
        <v>32</v>
      </c>
      <c r="C13" s="58" t="s">
        <v>42</v>
      </c>
      <c r="D13" s="62" t="s">
        <v>10</v>
      </c>
      <c r="E13" s="60" t="s">
        <v>27</v>
      </c>
    </row>
    <row r="14" spans="1:5" ht="17.25">
      <c r="A14" s="61">
        <v>10</v>
      </c>
      <c r="B14" s="57" t="s">
        <v>29</v>
      </c>
      <c r="C14" s="58" t="s">
        <v>23</v>
      </c>
      <c r="D14" s="62" t="s">
        <v>10</v>
      </c>
      <c r="E14" s="60" t="s">
        <v>27</v>
      </c>
    </row>
    <row r="15" spans="1:5" ht="17.25">
      <c r="A15" s="61">
        <v>11</v>
      </c>
      <c r="B15" s="57" t="s">
        <v>43</v>
      </c>
      <c r="C15" s="58" t="s">
        <v>20</v>
      </c>
      <c r="D15" s="62" t="s">
        <v>10</v>
      </c>
      <c r="E15" s="60" t="s">
        <v>27</v>
      </c>
    </row>
    <row r="16" spans="1:5" ht="17.25">
      <c r="A16" s="61">
        <v>12</v>
      </c>
      <c r="B16" s="57" t="s">
        <v>44</v>
      </c>
      <c r="C16" s="58" t="s">
        <v>20</v>
      </c>
      <c r="D16" s="62" t="s">
        <v>10</v>
      </c>
      <c r="E16" s="60" t="s">
        <v>27</v>
      </c>
    </row>
    <row r="17" spans="1:5" ht="17.25">
      <c r="A17" s="61">
        <v>13</v>
      </c>
      <c r="B17" s="57" t="s">
        <v>28</v>
      </c>
      <c r="C17" s="58" t="s">
        <v>42</v>
      </c>
      <c r="D17" s="62" t="s">
        <v>10</v>
      </c>
      <c r="E17" s="60" t="s">
        <v>27</v>
      </c>
    </row>
    <row r="18" spans="1:5" ht="17.25">
      <c r="A18" s="61">
        <v>14</v>
      </c>
      <c r="B18" s="57" t="s">
        <v>54</v>
      </c>
      <c r="C18" s="58" t="s">
        <v>53</v>
      </c>
      <c r="D18" s="62" t="s">
        <v>10</v>
      </c>
      <c r="E18" s="60" t="s">
        <v>25</v>
      </c>
    </row>
    <row r="19" spans="1:5" ht="17.25">
      <c r="A19" s="61">
        <v>15</v>
      </c>
      <c r="B19" s="57" t="s">
        <v>30</v>
      </c>
      <c r="C19" s="58" t="s">
        <v>53</v>
      </c>
      <c r="D19" s="62" t="s">
        <v>10</v>
      </c>
      <c r="E19" s="60" t="s">
        <v>27</v>
      </c>
    </row>
    <row r="20" spans="1:5" ht="17.25">
      <c r="A20" s="61">
        <v>16</v>
      </c>
      <c r="B20" s="57" t="s">
        <v>55</v>
      </c>
      <c r="C20" s="58" t="s">
        <v>53</v>
      </c>
      <c r="D20" s="62" t="s">
        <v>10</v>
      </c>
      <c r="E20" s="60" t="s">
        <v>25</v>
      </c>
    </row>
    <row r="21" spans="1:5" ht="17.25">
      <c r="A21" s="61">
        <v>17</v>
      </c>
      <c r="B21" s="57" t="s">
        <v>56</v>
      </c>
      <c r="C21" s="58" t="s">
        <v>57</v>
      </c>
      <c r="D21" s="62" t="s">
        <v>10</v>
      </c>
      <c r="E21" s="60" t="s">
        <v>25</v>
      </c>
    </row>
    <row r="22" spans="1:5" ht="17.25">
      <c r="A22" s="61">
        <v>18</v>
      </c>
      <c r="B22" s="57" t="s">
        <v>58</v>
      </c>
      <c r="C22" s="58" t="s">
        <v>20</v>
      </c>
      <c r="D22" s="62" t="s">
        <v>10</v>
      </c>
      <c r="E22" s="60" t="s">
        <v>25</v>
      </c>
    </row>
    <row r="23" spans="1:5" ht="17.25">
      <c r="A23" s="61">
        <v>19</v>
      </c>
      <c r="B23" s="57" t="s">
        <v>59</v>
      </c>
      <c r="C23" s="58" t="s">
        <v>20</v>
      </c>
      <c r="D23" s="62" t="s">
        <v>60</v>
      </c>
      <c r="E23" s="60" t="s">
        <v>27</v>
      </c>
    </row>
    <row r="24" spans="1:5" ht="18" thickBot="1">
      <c r="A24" s="61">
        <v>20</v>
      </c>
      <c r="B24" s="67" t="s">
        <v>65</v>
      </c>
      <c r="C24" s="68" t="s">
        <v>20</v>
      </c>
      <c r="D24" s="69" t="s">
        <v>60</v>
      </c>
      <c r="E24" s="70" t="s">
        <v>27</v>
      </c>
    </row>
    <row r="25" spans="1:5" ht="17.25">
      <c r="A25" s="61">
        <v>21</v>
      </c>
      <c r="B25" s="57" t="s">
        <v>63</v>
      </c>
      <c r="C25" s="58" t="s">
        <v>20</v>
      </c>
      <c r="D25" s="62" t="s">
        <v>60</v>
      </c>
      <c r="E25" s="60" t="s">
        <v>27</v>
      </c>
    </row>
    <row r="26" spans="1:5" ht="17.25">
      <c r="A26" s="61">
        <v>22</v>
      </c>
      <c r="B26" s="63" t="s">
        <v>64</v>
      </c>
      <c r="C26" s="64" t="s">
        <v>20</v>
      </c>
      <c r="D26" s="62" t="s">
        <v>60</v>
      </c>
      <c r="E26" s="65" t="s">
        <v>27</v>
      </c>
    </row>
    <row r="27" spans="1:5" ht="17.25">
      <c r="A27" s="61">
        <v>23</v>
      </c>
      <c r="B27" s="57" t="s">
        <v>62</v>
      </c>
      <c r="C27" s="58"/>
      <c r="D27" s="62" t="s">
        <v>61</v>
      </c>
      <c r="E27" s="60" t="s">
        <v>27</v>
      </c>
    </row>
    <row r="28" spans="1:5" ht="18" thickBot="1">
      <c r="A28" s="66">
        <v>24</v>
      </c>
      <c r="B28" s="57"/>
      <c r="C28" s="58"/>
      <c r="D28" s="62"/>
      <c r="E28" s="60"/>
    </row>
    <row r="29" spans="1:5" ht="18" thickBot="1">
      <c r="A29" s="66">
        <v>25</v>
      </c>
      <c r="B29" s="67"/>
      <c r="C29" s="68"/>
      <c r="D29" s="69"/>
      <c r="E29" s="70"/>
    </row>
    <row r="30" spans="1:5" ht="15">
      <c r="A30" s="71"/>
      <c r="B30" s="72"/>
      <c r="C30" s="73"/>
      <c r="D30" s="74"/>
      <c r="E30" s="75"/>
    </row>
    <row r="31" spans="1:5" ht="15">
      <c r="A31" s="76"/>
      <c r="B31" s="77"/>
      <c r="C31" s="78"/>
      <c r="D31" s="79"/>
      <c r="E31" s="80"/>
    </row>
    <row r="32" spans="1:5" ht="15.75">
      <c r="A32" s="81" t="s">
        <v>31</v>
      </c>
      <c r="B32" s="82"/>
      <c r="C32" s="83" t="s">
        <v>39</v>
      </c>
      <c r="D32" s="84"/>
      <c r="E32" s="85" t="str">
        <f>HYPERLINK('[1]реквизиты'!$G$6)</f>
        <v>И.О.Ф.</v>
      </c>
    </row>
    <row r="33" spans="1:5" ht="15">
      <c r="A33" s="71"/>
      <c r="B33" s="72"/>
      <c r="C33" s="73"/>
      <c r="D33" s="74"/>
      <c r="E33" s="75"/>
    </row>
  </sheetData>
  <sheetProtection/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2013-04-26T11:55:18Z</cp:lastPrinted>
  <dcterms:created xsi:type="dcterms:W3CDTF">1996-10-08T23:32:33Z</dcterms:created>
  <dcterms:modified xsi:type="dcterms:W3CDTF">2013-04-28T00:50:29Z</dcterms:modified>
  <cp:category/>
  <cp:version/>
  <cp:contentType/>
  <cp:contentStatus/>
</cp:coreProperties>
</file>