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'Лист1'!$A$7:$BH$31</definedName>
  </definedNames>
  <calcPr fullCalcOnLoad="1"/>
</workbook>
</file>

<file path=xl/sharedStrings.xml><?xml version="1.0" encoding="utf-8"?>
<sst xmlns="http://schemas.openxmlformats.org/spreadsheetml/2006/main" count="70" uniqueCount="38">
  <si>
    <t>№п/п</t>
  </si>
  <si>
    <t>КМС</t>
  </si>
  <si>
    <t>МС</t>
  </si>
  <si>
    <t>кмс</t>
  </si>
  <si>
    <t>мс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</si>
  <si>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</si>
  <si>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</si>
  <si>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</si>
  <si>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</si>
  <si>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</si>
  <si>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</si>
  <si>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</si>
  <si>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</si>
  <si>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</si>
  <si>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</si>
  <si>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</si>
  <si>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</si>
  <si>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Костромская</t>
  </si>
  <si>
    <t>Московская</t>
  </si>
  <si>
    <t>Тульская</t>
  </si>
  <si>
    <t>Адыгея</t>
  </si>
  <si>
    <t>Краснодарский</t>
  </si>
  <si>
    <t>РСО-Алания</t>
  </si>
  <si>
    <t>Башкортостан</t>
  </si>
  <si>
    <t>Нижегородская</t>
  </si>
  <si>
    <t>Самарская</t>
  </si>
  <si>
    <t>Саратовская</t>
  </si>
  <si>
    <t>Свердловская</t>
  </si>
  <si>
    <t>Бурятия</t>
  </si>
  <si>
    <t>Р.Алтай</t>
  </si>
  <si>
    <t>Гл. секретарь, судья РК</t>
  </si>
  <si>
    <t>св100</t>
  </si>
  <si>
    <t>Иркутская</t>
  </si>
  <si>
    <t>Р.Калмыкия</t>
  </si>
  <si>
    <t>Р.Дагестан</t>
  </si>
  <si>
    <t>Ульяновская</t>
  </si>
  <si>
    <t>Белгородская</t>
  </si>
  <si>
    <t>Р.Карелия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</si>
</sst>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2" xfId="15" applyFont="1" applyBorder="1" applyAlignment="1">
      <alignment vertical="center" wrapText="1"/>
    </xf>
    <xf numFmtId="0" fontId="6" fillId="0" borderId="13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left" vertical="center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20" fillId="0" borderId="16" xfId="0" applyNumberFormat="1" applyFont="1" applyFill="1" applyBorder="1" applyAlignment="1" applyProtection="1">
      <alignment horizontal="center"/>
      <protection hidden="1" locked="0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1" fillId="0" borderId="0" xfId="15" applyFont="1" applyAlignment="1" applyProtection="1">
      <alignment horizontal="center"/>
      <protection/>
    </xf>
    <xf numFmtId="0" fontId="27" fillId="2" borderId="36" xfId="15" applyFont="1" applyFill="1" applyBorder="1" applyAlignment="1">
      <alignment horizontal="center" vertical="center" wrapText="1"/>
    </xf>
    <xf numFmtId="0" fontId="27" fillId="2" borderId="12" xfId="15" applyFont="1" applyFill="1" applyBorder="1" applyAlignment="1">
      <alignment horizontal="center" vertical="center" wrapText="1"/>
    </xf>
    <xf numFmtId="0" fontId="27" fillId="2" borderId="13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15" applyFont="1" applyAlignment="1" applyProtection="1">
      <alignment horizontal="center"/>
      <protection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4" borderId="36" xfId="0" applyNumberFormat="1" applyFont="1" applyFill="1" applyBorder="1" applyAlignment="1">
      <alignment horizontal="center" vertical="center"/>
    </xf>
    <xf numFmtId="0" fontId="10" fillId="4" borderId="12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5" borderId="7" xfId="0" applyFont="1" applyFill="1" applyBorder="1" applyAlignment="1">
      <alignment horizontal="center" vertical="center" textRotation="90" wrapText="1"/>
    </xf>
    <xf numFmtId="0" fontId="16" fillId="5" borderId="39" xfId="0" applyFont="1" applyFill="1" applyBorder="1" applyAlignment="1">
      <alignment horizontal="center" vertical="center" textRotation="90" wrapText="1"/>
    </xf>
    <xf numFmtId="0" fontId="10" fillId="4" borderId="40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5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(МУЖЧИНЫ)</v>
          </cell>
        </row>
        <row r="3">
          <cell r="A3" t="str">
            <v>20-22 сентября 2013 год г.Москва</v>
          </cell>
        </row>
        <row r="7">
          <cell r="G7" t="str">
            <v>Лебедев А.А.</v>
          </cell>
        </row>
        <row r="8">
          <cell r="G8" t="str">
            <v>/Москва/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8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37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40" ht="5.2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24"/>
    </row>
    <row r="3" spans="3:60" ht="18" customHeight="1" thickBot="1">
      <c r="C3" s="85" t="s">
        <v>14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82" t="str">
        <f>HYPERLINK('[1]реквизиты'!$A$2)</f>
        <v>КУБОК РОССИИ ПО БОЕВОМУ САМБО (МУЖЧИНЫ)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2"/>
      <c r="BG3" s="32"/>
      <c r="BH3" s="33"/>
    </row>
    <row r="4" spans="1:53" ht="11.25" customHeight="1" thickBot="1">
      <c r="A4" s="6"/>
      <c r="B4" s="6"/>
      <c r="C4" s="80" t="str">
        <f>HYPERLINK('[1]реквизиты'!$A$3)</f>
        <v>20-22 сентября 2013 год г.Москва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35"/>
      <c r="AO4" s="35"/>
      <c r="AP4" s="35"/>
      <c r="AQ4" s="35"/>
      <c r="AR4" s="35"/>
      <c r="AS4" s="35"/>
      <c r="AT4" s="35"/>
      <c r="AU4" s="1"/>
      <c r="AV4" s="1"/>
      <c r="AW4" s="1"/>
      <c r="AX4" s="1"/>
      <c r="AY4" s="1"/>
      <c r="AZ4" s="1"/>
      <c r="BA4" s="1"/>
    </row>
    <row r="5" spans="1:39" ht="13.5" customHeight="1" thickBot="1">
      <c r="A5" s="94" t="s">
        <v>0</v>
      </c>
      <c r="B5" s="97" t="s">
        <v>15</v>
      </c>
      <c r="C5" s="114" t="s">
        <v>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7" t="s">
        <v>11</v>
      </c>
    </row>
    <row r="6" spans="1:39" ht="13.5" thickBot="1">
      <c r="A6" s="95"/>
      <c r="B6" s="98"/>
      <c r="C6" s="87">
        <v>62</v>
      </c>
      <c r="D6" s="88"/>
      <c r="E6" s="88"/>
      <c r="F6" s="89"/>
      <c r="G6" s="87">
        <v>68</v>
      </c>
      <c r="H6" s="88"/>
      <c r="I6" s="88"/>
      <c r="J6" s="89"/>
      <c r="K6" s="87">
        <v>74</v>
      </c>
      <c r="L6" s="88"/>
      <c r="M6" s="88"/>
      <c r="N6" s="89"/>
      <c r="O6" s="87">
        <v>82</v>
      </c>
      <c r="P6" s="88"/>
      <c r="Q6" s="88"/>
      <c r="R6" s="89"/>
      <c r="S6" s="87">
        <v>90</v>
      </c>
      <c r="T6" s="88"/>
      <c r="U6" s="88"/>
      <c r="V6" s="89"/>
      <c r="W6" s="87">
        <v>100</v>
      </c>
      <c r="X6" s="88"/>
      <c r="Y6" s="88"/>
      <c r="Z6" s="89"/>
      <c r="AA6" s="87" t="s">
        <v>31</v>
      </c>
      <c r="AB6" s="88"/>
      <c r="AC6" s="88"/>
      <c r="AD6" s="89"/>
      <c r="AE6" s="87"/>
      <c r="AF6" s="88"/>
      <c r="AG6" s="88"/>
      <c r="AH6" s="89"/>
      <c r="AI6" s="87"/>
      <c r="AJ6" s="88"/>
      <c r="AK6" s="88"/>
      <c r="AL6" s="89"/>
      <c r="AM6" s="118"/>
    </row>
    <row r="7" spans="1:39" ht="19.5" customHeight="1" thickBot="1">
      <c r="A7" s="96"/>
      <c r="B7" s="99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74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18"/>
    </row>
    <row r="8" spans="1:43" ht="10.5" customHeight="1">
      <c r="A8" s="15">
        <v>1</v>
      </c>
      <c r="B8" s="36" t="s">
        <v>16</v>
      </c>
      <c r="C8" s="37">
        <v>1</v>
      </c>
      <c r="D8" s="38"/>
      <c r="E8" s="38"/>
      <c r="F8" s="39"/>
      <c r="G8" s="37">
        <v>1</v>
      </c>
      <c r="H8" s="38"/>
      <c r="I8" s="38"/>
      <c r="J8" s="39"/>
      <c r="K8" s="37"/>
      <c r="L8" s="38"/>
      <c r="M8" s="38"/>
      <c r="N8" s="39"/>
      <c r="O8" s="37"/>
      <c r="P8" s="38"/>
      <c r="Q8" s="38"/>
      <c r="R8" s="39"/>
      <c r="S8" s="37"/>
      <c r="T8" s="38"/>
      <c r="U8" s="38"/>
      <c r="V8" s="39"/>
      <c r="W8" s="37"/>
      <c r="X8" s="38"/>
      <c r="Y8" s="38"/>
      <c r="Z8" s="39"/>
      <c r="AA8" s="37"/>
      <c r="AB8" s="38"/>
      <c r="AC8" s="38"/>
      <c r="AD8" s="39"/>
      <c r="AE8" s="37"/>
      <c r="AF8" s="38"/>
      <c r="AG8" s="38"/>
      <c r="AH8" s="39"/>
      <c r="AI8" s="37"/>
      <c r="AJ8" s="38"/>
      <c r="AK8" s="38"/>
      <c r="AL8" s="51"/>
      <c r="AM8" s="18">
        <f aca="true" t="shared" si="0" ref="AM8:AM26">SUM(C8:AL8)</f>
        <v>2</v>
      </c>
      <c r="AO8" s="53"/>
      <c r="AP8" s="1"/>
      <c r="AQ8" s="1"/>
    </row>
    <row r="9" spans="1:43" ht="10.5" customHeight="1" thickBot="1">
      <c r="A9" s="14">
        <v>2</v>
      </c>
      <c r="B9" s="36" t="s">
        <v>36</v>
      </c>
      <c r="C9" s="37"/>
      <c r="D9" s="38"/>
      <c r="E9" s="38"/>
      <c r="F9" s="39"/>
      <c r="G9" s="37"/>
      <c r="H9" s="38"/>
      <c r="I9" s="38"/>
      <c r="J9" s="39"/>
      <c r="K9" s="37"/>
      <c r="L9" s="38">
        <v>1</v>
      </c>
      <c r="M9" s="38"/>
      <c r="N9" s="39"/>
      <c r="O9" s="37"/>
      <c r="P9" s="38"/>
      <c r="Q9" s="38"/>
      <c r="R9" s="39"/>
      <c r="S9" s="37"/>
      <c r="T9" s="38"/>
      <c r="U9" s="38"/>
      <c r="V9" s="39"/>
      <c r="W9" s="37"/>
      <c r="X9" s="38">
        <v>1</v>
      </c>
      <c r="Y9" s="38"/>
      <c r="Z9" s="39"/>
      <c r="AA9" s="37"/>
      <c r="AB9" s="38"/>
      <c r="AC9" s="38">
        <v>1</v>
      </c>
      <c r="AD9" s="39"/>
      <c r="AE9" s="37"/>
      <c r="AF9" s="38"/>
      <c r="AG9" s="38"/>
      <c r="AH9" s="39"/>
      <c r="AI9" s="37"/>
      <c r="AJ9" s="38"/>
      <c r="AK9" s="38"/>
      <c r="AL9" s="51"/>
      <c r="AM9" s="18">
        <f t="shared" si="0"/>
        <v>3</v>
      </c>
      <c r="AO9" s="53"/>
      <c r="AP9" s="1"/>
      <c r="AQ9" s="1"/>
    </row>
    <row r="10" spans="1:43" ht="10.5" customHeight="1">
      <c r="A10" s="15">
        <v>3</v>
      </c>
      <c r="B10" s="36" t="s">
        <v>17</v>
      </c>
      <c r="C10" s="37"/>
      <c r="D10" s="38"/>
      <c r="E10" s="38"/>
      <c r="F10" s="39"/>
      <c r="G10" s="37"/>
      <c r="H10" s="38">
        <v>1</v>
      </c>
      <c r="I10" s="38"/>
      <c r="J10" s="39"/>
      <c r="K10" s="37"/>
      <c r="L10" s="38"/>
      <c r="M10" s="38"/>
      <c r="N10" s="39"/>
      <c r="O10" s="37"/>
      <c r="P10" s="38"/>
      <c r="Q10" s="38">
        <v>1</v>
      </c>
      <c r="R10" s="39"/>
      <c r="S10" s="37"/>
      <c r="T10" s="38"/>
      <c r="U10" s="38"/>
      <c r="V10" s="39"/>
      <c r="W10" s="37"/>
      <c r="X10" s="38"/>
      <c r="Y10" s="38"/>
      <c r="Z10" s="39"/>
      <c r="AA10" s="37"/>
      <c r="AB10" s="38"/>
      <c r="AC10" s="38"/>
      <c r="AD10" s="39"/>
      <c r="AE10" s="37"/>
      <c r="AF10" s="38"/>
      <c r="AG10" s="38"/>
      <c r="AH10" s="39"/>
      <c r="AI10" s="37"/>
      <c r="AJ10" s="38"/>
      <c r="AK10" s="38"/>
      <c r="AL10" s="51"/>
      <c r="AM10" s="18">
        <f t="shared" si="0"/>
        <v>2</v>
      </c>
      <c r="AO10" s="53"/>
      <c r="AP10" s="1"/>
      <c r="AQ10" s="1"/>
    </row>
    <row r="11" spans="1:43" ht="10.5" customHeight="1" thickBot="1">
      <c r="A11" s="14">
        <v>4</v>
      </c>
      <c r="B11" s="36" t="s">
        <v>18</v>
      </c>
      <c r="C11" s="37"/>
      <c r="D11" s="38">
        <v>1</v>
      </c>
      <c r="E11" s="38"/>
      <c r="F11" s="39"/>
      <c r="G11" s="37"/>
      <c r="H11" s="38"/>
      <c r="I11" s="38"/>
      <c r="J11" s="39"/>
      <c r="K11" s="37"/>
      <c r="L11" s="38">
        <v>1</v>
      </c>
      <c r="M11" s="38"/>
      <c r="N11" s="39"/>
      <c r="O11" s="37"/>
      <c r="P11" s="38">
        <v>1</v>
      </c>
      <c r="Q11" s="38"/>
      <c r="R11" s="39"/>
      <c r="S11" s="37"/>
      <c r="T11" s="38"/>
      <c r="U11" s="38"/>
      <c r="V11" s="39"/>
      <c r="W11" s="37"/>
      <c r="X11" s="38"/>
      <c r="Y11" s="38"/>
      <c r="Z11" s="39"/>
      <c r="AA11" s="37"/>
      <c r="AB11" s="38"/>
      <c r="AC11" s="38"/>
      <c r="AD11" s="39"/>
      <c r="AE11" s="37"/>
      <c r="AF11" s="38"/>
      <c r="AG11" s="38"/>
      <c r="AH11" s="39"/>
      <c r="AI11" s="37"/>
      <c r="AJ11" s="38"/>
      <c r="AK11" s="38"/>
      <c r="AL11" s="51"/>
      <c r="AM11" s="18">
        <f t="shared" si="0"/>
        <v>3</v>
      </c>
      <c r="AO11" s="53"/>
      <c r="AP11" s="1"/>
      <c r="AQ11" s="1"/>
    </row>
    <row r="12" spans="1:43" ht="10.5" customHeight="1">
      <c r="A12" s="15">
        <v>5</v>
      </c>
      <c r="B12" s="36" t="s">
        <v>19</v>
      </c>
      <c r="C12" s="40"/>
      <c r="D12" s="41"/>
      <c r="E12" s="41"/>
      <c r="F12" s="42"/>
      <c r="G12" s="40"/>
      <c r="H12" s="41"/>
      <c r="I12" s="41"/>
      <c r="J12" s="42"/>
      <c r="K12" s="37"/>
      <c r="L12" s="38"/>
      <c r="M12" s="38"/>
      <c r="N12" s="39"/>
      <c r="O12" s="37"/>
      <c r="P12" s="38"/>
      <c r="Q12" s="38"/>
      <c r="R12" s="39"/>
      <c r="S12" s="37"/>
      <c r="T12" s="38"/>
      <c r="U12" s="38"/>
      <c r="V12" s="39"/>
      <c r="W12" s="37"/>
      <c r="X12" s="38"/>
      <c r="Y12" s="38"/>
      <c r="Z12" s="39"/>
      <c r="AA12" s="37"/>
      <c r="AB12" s="38">
        <v>1</v>
      </c>
      <c r="AC12" s="38"/>
      <c r="AD12" s="39"/>
      <c r="AE12" s="37"/>
      <c r="AF12" s="38"/>
      <c r="AG12" s="38"/>
      <c r="AH12" s="39"/>
      <c r="AI12" s="37"/>
      <c r="AJ12" s="38"/>
      <c r="AK12" s="38"/>
      <c r="AL12" s="51"/>
      <c r="AM12" s="19">
        <f t="shared" si="0"/>
        <v>1</v>
      </c>
      <c r="AO12" s="54"/>
      <c r="AP12" s="1"/>
      <c r="AQ12" s="1"/>
    </row>
    <row r="13" spans="1:43" ht="10.5" customHeight="1" thickBot="1">
      <c r="A13" s="14">
        <v>6</v>
      </c>
      <c r="B13" s="36" t="s">
        <v>37</v>
      </c>
      <c r="C13" s="40"/>
      <c r="D13" s="41"/>
      <c r="E13" s="41"/>
      <c r="F13" s="42"/>
      <c r="G13" s="40"/>
      <c r="H13" s="41"/>
      <c r="I13" s="41"/>
      <c r="J13" s="42"/>
      <c r="K13" s="40"/>
      <c r="L13" s="41">
        <v>1</v>
      </c>
      <c r="M13" s="41"/>
      <c r="N13" s="42"/>
      <c r="O13" s="40"/>
      <c r="P13" s="41">
        <v>1</v>
      </c>
      <c r="Q13" s="41"/>
      <c r="R13" s="42"/>
      <c r="S13" s="40"/>
      <c r="T13" s="41"/>
      <c r="U13" s="41"/>
      <c r="V13" s="42"/>
      <c r="W13" s="40"/>
      <c r="X13" s="41"/>
      <c r="Y13" s="41"/>
      <c r="Z13" s="42"/>
      <c r="AA13" s="40"/>
      <c r="AB13" s="41"/>
      <c r="AC13" s="41"/>
      <c r="AD13" s="42"/>
      <c r="AE13" s="40"/>
      <c r="AF13" s="41"/>
      <c r="AG13" s="41"/>
      <c r="AH13" s="42"/>
      <c r="AI13" s="40"/>
      <c r="AJ13" s="41"/>
      <c r="AK13" s="41"/>
      <c r="AL13" s="42"/>
      <c r="AM13" s="19">
        <f t="shared" si="0"/>
        <v>2</v>
      </c>
      <c r="AO13" s="54"/>
      <c r="AP13" s="1"/>
      <c r="AQ13" s="1"/>
    </row>
    <row r="14" spans="1:43" ht="10.5" customHeight="1">
      <c r="A14" s="15">
        <v>7</v>
      </c>
      <c r="B14" s="47" t="s">
        <v>20</v>
      </c>
      <c r="C14" s="48">
        <v>1</v>
      </c>
      <c r="D14" s="38"/>
      <c r="E14" s="38"/>
      <c r="F14" s="39"/>
      <c r="G14" s="37"/>
      <c r="H14" s="38">
        <v>1</v>
      </c>
      <c r="I14" s="38"/>
      <c r="J14" s="39"/>
      <c r="K14" s="37">
        <v>2</v>
      </c>
      <c r="L14" s="38"/>
      <c r="M14" s="38"/>
      <c r="N14" s="39"/>
      <c r="O14" s="37">
        <v>2</v>
      </c>
      <c r="P14" s="38"/>
      <c r="Q14" s="38"/>
      <c r="R14" s="39"/>
      <c r="S14" s="37">
        <v>1</v>
      </c>
      <c r="T14" s="38"/>
      <c r="U14" s="38"/>
      <c r="V14" s="39"/>
      <c r="W14" s="37"/>
      <c r="X14" s="38">
        <v>1</v>
      </c>
      <c r="Y14" s="38"/>
      <c r="Z14" s="39"/>
      <c r="AA14" s="37"/>
      <c r="AB14" s="38"/>
      <c r="AC14" s="38"/>
      <c r="AD14" s="39"/>
      <c r="AE14" s="37"/>
      <c r="AF14" s="38"/>
      <c r="AG14" s="38"/>
      <c r="AH14" s="39"/>
      <c r="AI14" s="37"/>
      <c r="AJ14" s="38"/>
      <c r="AK14" s="38"/>
      <c r="AL14" s="51"/>
      <c r="AM14" s="22">
        <f t="shared" si="0"/>
        <v>8</v>
      </c>
      <c r="AO14" s="54"/>
      <c r="AP14" s="1"/>
      <c r="AQ14" s="1"/>
    </row>
    <row r="15" spans="1:43" ht="10.5" customHeight="1" thickBot="1">
      <c r="A15" s="14">
        <v>8</v>
      </c>
      <c r="B15" s="49" t="s">
        <v>33</v>
      </c>
      <c r="C15" s="48"/>
      <c r="D15" s="38"/>
      <c r="E15" s="38"/>
      <c r="F15" s="39"/>
      <c r="G15" s="37">
        <v>1</v>
      </c>
      <c r="H15" s="38"/>
      <c r="I15" s="38"/>
      <c r="J15" s="39"/>
      <c r="K15" s="37"/>
      <c r="L15" s="38"/>
      <c r="M15" s="38"/>
      <c r="N15" s="39"/>
      <c r="O15" s="37"/>
      <c r="P15" s="38"/>
      <c r="Q15" s="38"/>
      <c r="R15" s="39"/>
      <c r="S15" s="37"/>
      <c r="T15" s="38"/>
      <c r="U15" s="38"/>
      <c r="V15" s="39"/>
      <c r="W15" s="37"/>
      <c r="X15" s="38"/>
      <c r="Y15" s="38"/>
      <c r="Z15" s="39"/>
      <c r="AA15" s="37"/>
      <c r="AB15" s="38"/>
      <c r="AC15" s="38"/>
      <c r="AD15" s="39"/>
      <c r="AE15" s="37"/>
      <c r="AF15" s="38"/>
      <c r="AG15" s="38"/>
      <c r="AH15" s="39"/>
      <c r="AI15" s="37"/>
      <c r="AJ15" s="38"/>
      <c r="AK15" s="38"/>
      <c r="AL15" s="51"/>
      <c r="AM15" s="19">
        <f t="shared" si="0"/>
        <v>1</v>
      </c>
      <c r="AO15" s="54"/>
      <c r="AP15" s="1"/>
      <c r="AQ15" s="1"/>
    </row>
    <row r="16" spans="1:43" ht="10.5" customHeight="1">
      <c r="A16" s="15">
        <v>9</v>
      </c>
      <c r="B16" s="49" t="s">
        <v>21</v>
      </c>
      <c r="C16" s="48"/>
      <c r="D16" s="38"/>
      <c r="E16" s="38"/>
      <c r="F16" s="39"/>
      <c r="G16" s="37"/>
      <c r="H16" s="38"/>
      <c r="I16" s="38"/>
      <c r="J16" s="39"/>
      <c r="K16" s="37"/>
      <c r="L16" s="38">
        <v>1</v>
      </c>
      <c r="M16" s="38"/>
      <c r="N16" s="39"/>
      <c r="O16" s="37"/>
      <c r="P16" s="38"/>
      <c r="Q16" s="38"/>
      <c r="R16" s="39"/>
      <c r="S16" s="37"/>
      <c r="T16" s="38"/>
      <c r="U16" s="38"/>
      <c r="V16" s="39"/>
      <c r="W16" s="37"/>
      <c r="X16" s="38"/>
      <c r="Y16" s="38"/>
      <c r="Z16" s="39"/>
      <c r="AA16" s="37"/>
      <c r="AB16" s="38"/>
      <c r="AC16" s="38"/>
      <c r="AD16" s="39"/>
      <c r="AE16" s="37"/>
      <c r="AF16" s="38"/>
      <c r="AG16" s="38"/>
      <c r="AH16" s="39"/>
      <c r="AI16" s="37"/>
      <c r="AJ16" s="38"/>
      <c r="AK16" s="38"/>
      <c r="AL16" s="51"/>
      <c r="AM16" s="19">
        <f t="shared" si="0"/>
        <v>1</v>
      </c>
      <c r="AO16" s="54"/>
      <c r="AP16" s="1"/>
      <c r="AQ16" s="1"/>
    </row>
    <row r="17" spans="1:43" ht="10.5" customHeight="1" thickBot="1">
      <c r="A17" s="14">
        <v>10</v>
      </c>
      <c r="B17" s="49" t="s">
        <v>22</v>
      </c>
      <c r="C17" s="48"/>
      <c r="D17" s="38"/>
      <c r="E17" s="38"/>
      <c r="F17" s="39"/>
      <c r="G17" s="37"/>
      <c r="H17" s="38"/>
      <c r="I17" s="38"/>
      <c r="J17" s="39"/>
      <c r="K17" s="37"/>
      <c r="L17" s="38"/>
      <c r="M17" s="38"/>
      <c r="N17" s="39"/>
      <c r="O17" s="37"/>
      <c r="P17" s="38">
        <v>1</v>
      </c>
      <c r="Q17" s="38"/>
      <c r="R17" s="39"/>
      <c r="S17" s="37"/>
      <c r="T17" s="38"/>
      <c r="U17" s="38"/>
      <c r="V17" s="39"/>
      <c r="W17" s="37"/>
      <c r="X17" s="38"/>
      <c r="Y17" s="38"/>
      <c r="Z17" s="39"/>
      <c r="AA17" s="37"/>
      <c r="AB17" s="38"/>
      <c r="AC17" s="38"/>
      <c r="AD17" s="39"/>
      <c r="AE17" s="37"/>
      <c r="AF17" s="38"/>
      <c r="AG17" s="38"/>
      <c r="AH17" s="39"/>
      <c r="AI17" s="37"/>
      <c r="AJ17" s="38"/>
      <c r="AK17" s="38"/>
      <c r="AL17" s="51"/>
      <c r="AM17" s="19">
        <f t="shared" si="0"/>
        <v>1</v>
      </c>
      <c r="AO17" s="54"/>
      <c r="AP17" s="1"/>
      <c r="AQ17" s="1"/>
    </row>
    <row r="18" spans="1:43" ht="10.5" customHeight="1" thickBot="1">
      <c r="A18" s="15">
        <v>11</v>
      </c>
      <c r="B18" s="46" t="s">
        <v>34</v>
      </c>
      <c r="C18" s="50"/>
      <c r="D18" s="44"/>
      <c r="E18" s="44"/>
      <c r="F18" s="45"/>
      <c r="G18" s="43"/>
      <c r="H18" s="44"/>
      <c r="I18" s="44">
        <v>1</v>
      </c>
      <c r="J18" s="45"/>
      <c r="K18" s="43"/>
      <c r="L18" s="44"/>
      <c r="M18" s="44"/>
      <c r="N18" s="45"/>
      <c r="O18" s="43">
        <v>1</v>
      </c>
      <c r="P18" s="44"/>
      <c r="Q18" s="44"/>
      <c r="R18" s="45"/>
      <c r="S18" s="43">
        <v>1</v>
      </c>
      <c r="T18" s="44"/>
      <c r="U18" s="44"/>
      <c r="V18" s="45"/>
      <c r="W18" s="43"/>
      <c r="X18" s="44"/>
      <c r="Y18" s="44"/>
      <c r="Z18" s="45"/>
      <c r="AA18" s="43"/>
      <c r="AB18" s="44"/>
      <c r="AC18" s="44"/>
      <c r="AD18" s="45"/>
      <c r="AE18" s="43"/>
      <c r="AF18" s="44"/>
      <c r="AG18" s="44"/>
      <c r="AH18" s="45"/>
      <c r="AI18" s="43"/>
      <c r="AJ18" s="44"/>
      <c r="AK18" s="44"/>
      <c r="AL18" s="52"/>
      <c r="AM18" s="20">
        <f t="shared" si="0"/>
        <v>3</v>
      </c>
      <c r="AO18" s="54"/>
      <c r="AP18" s="1"/>
      <c r="AQ18" s="1"/>
    </row>
    <row r="19" spans="1:43" ht="10.5" customHeight="1" thickBot="1">
      <c r="A19" s="14">
        <v>12</v>
      </c>
      <c r="B19" s="47" t="s">
        <v>23</v>
      </c>
      <c r="C19" s="48"/>
      <c r="D19" s="38">
        <v>1</v>
      </c>
      <c r="E19" s="38"/>
      <c r="F19" s="39"/>
      <c r="G19" s="37"/>
      <c r="H19" s="38"/>
      <c r="I19" s="38"/>
      <c r="J19" s="39"/>
      <c r="K19" s="37"/>
      <c r="L19" s="38">
        <v>1</v>
      </c>
      <c r="M19" s="38"/>
      <c r="N19" s="39"/>
      <c r="O19" s="37"/>
      <c r="P19" s="38"/>
      <c r="Q19" s="38"/>
      <c r="R19" s="39"/>
      <c r="S19" s="37">
        <v>1</v>
      </c>
      <c r="T19" s="38"/>
      <c r="U19" s="38"/>
      <c r="V19" s="39"/>
      <c r="W19" s="37"/>
      <c r="X19" s="38"/>
      <c r="Y19" s="38"/>
      <c r="Z19" s="39"/>
      <c r="AA19" s="37"/>
      <c r="AB19" s="38"/>
      <c r="AC19" s="38"/>
      <c r="AD19" s="39"/>
      <c r="AE19" s="37"/>
      <c r="AF19" s="38"/>
      <c r="AG19" s="38"/>
      <c r="AH19" s="39"/>
      <c r="AI19" s="37"/>
      <c r="AJ19" s="38"/>
      <c r="AK19" s="38"/>
      <c r="AL19" s="51"/>
      <c r="AM19" s="21">
        <f t="shared" si="0"/>
        <v>3</v>
      </c>
      <c r="AO19" s="54"/>
      <c r="AP19" s="1"/>
      <c r="AQ19" s="1"/>
    </row>
    <row r="20" spans="1:43" ht="10.5" customHeight="1">
      <c r="A20" s="15">
        <v>13</v>
      </c>
      <c r="B20" s="49" t="s">
        <v>24</v>
      </c>
      <c r="C20" s="48"/>
      <c r="D20" s="38">
        <v>4</v>
      </c>
      <c r="E20" s="38"/>
      <c r="F20" s="39"/>
      <c r="G20" s="37"/>
      <c r="H20" s="38">
        <v>2</v>
      </c>
      <c r="I20" s="38"/>
      <c r="J20" s="39"/>
      <c r="K20" s="37"/>
      <c r="L20" s="38">
        <v>2</v>
      </c>
      <c r="M20" s="38"/>
      <c r="N20" s="39"/>
      <c r="O20" s="37">
        <v>1</v>
      </c>
      <c r="P20" s="38"/>
      <c r="Q20" s="38"/>
      <c r="R20" s="39"/>
      <c r="S20" s="37"/>
      <c r="T20" s="38">
        <v>1</v>
      </c>
      <c r="U20" s="38"/>
      <c r="V20" s="39"/>
      <c r="W20" s="37"/>
      <c r="X20" s="38">
        <v>1</v>
      </c>
      <c r="Y20" s="38"/>
      <c r="Z20" s="39"/>
      <c r="AA20" s="37"/>
      <c r="AB20" s="38"/>
      <c r="AC20" s="38"/>
      <c r="AD20" s="39"/>
      <c r="AE20" s="37"/>
      <c r="AF20" s="38"/>
      <c r="AG20" s="38"/>
      <c r="AH20" s="39"/>
      <c r="AI20" s="37"/>
      <c r="AJ20" s="38"/>
      <c r="AK20" s="38"/>
      <c r="AL20" s="51"/>
      <c r="AM20" s="19">
        <f t="shared" si="0"/>
        <v>11</v>
      </c>
      <c r="AO20" s="54"/>
      <c r="AP20" s="1"/>
      <c r="AQ20" s="1"/>
    </row>
    <row r="21" spans="1:43" ht="10.5" customHeight="1" thickBot="1">
      <c r="A21" s="14">
        <v>14</v>
      </c>
      <c r="B21" s="49" t="s">
        <v>35</v>
      </c>
      <c r="C21" s="48"/>
      <c r="D21" s="38"/>
      <c r="E21" s="38"/>
      <c r="F21" s="39"/>
      <c r="G21" s="37"/>
      <c r="H21" s="38"/>
      <c r="I21" s="38"/>
      <c r="J21" s="39"/>
      <c r="K21" s="37"/>
      <c r="L21" s="38">
        <v>1</v>
      </c>
      <c r="M21" s="38"/>
      <c r="N21" s="39"/>
      <c r="O21" s="37"/>
      <c r="P21" s="38"/>
      <c r="Q21" s="38"/>
      <c r="R21" s="39"/>
      <c r="S21" s="37"/>
      <c r="T21" s="38"/>
      <c r="U21" s="38"/>
      <c r="V21" s="39"/>
      <c r="W21" s="37"/>
      <c r="X21" s="38"/>
      <c r="Y21" s="38"/>
      <c r="Z21" s="39"/>
      <c r="AA21" s="37"/>
      <c r="AB21" s="38"/>
      <c r="AC21" s="38"/>
      <c r="AD21" s="39"/>
      <c r="AE21" s="37"/>
      <c r="AF21" s="38"/>
      <c r="AG21" s="38"/>
      <c r="AH21" s="39"/>
      <c r="AI21" s="37"/>
      <c r="AJ21" s="38"/>
      <c r="AK21" s="38"/>
      <c r="AL21" s="51"/>
      <c r="AM21" s="19">
        <f t="shared" si="0"/>
        <v>1</v>
      </c>
      <c r="AO21" s="54"/>
      <c r="AP21" s="1"/>
      <c r="AQ21" s="1"/>
    </row>
    <row r="22" spans="1:43" ht="10.5" customHeight="1">
      <c r="A22" s="15">
        <v>15</v>
      </c>
      <c r="B22" s="49" t="s">
        <v>25</v>
      </c>
      <c r="C22" s="48"/>
      <c r="D22" s="38"/>
      <c r="E22" s="38"/>
      <c r="F22" s="39"/>
      <c r="G22" s="37"/>
      <c r="H22" s="38"/>
      <c r="I22" s="38"/>
      <c r="J22" s="39"/>
      <c r="K22" s="37"/>
      <c r="L22" s="38"/>
      <c r="M22" s="38"/>
      <c r="N22" s="39"/>
      <c r="O22" s="37">
        <v>1</v>
      </c>
      <c r="P22" s="38"/>
      <c r="Q22" s="38"/>
      <c r="R22" s="39"/>
      <c r="S22" s="37">
        <v>1</v>
      </c>
      <c r="T22" s="38"/>
      <c r="U22" s="38"/>
      <c r="V22" s="39"/>
      <c r="W22" s="37"/>
      <c r="X22" s="38"/>
      <c r="Y22" s="38"/>
      <c r="Z22" s="39"/>
      <c r="AA22" s="37"/>
      <c r="AB22" s="38">
        <v>1</v>
      </c>
      <c r="AC22" s="38"/>
      <c r="AD22" s="39"/>
      <c r="AE22" s="37"/>
      <c r="AF22" s="38"/>
      <c r="AG22" s="38"/>
      <c r="AH22" s="39"/>
      <c r="AI22" s="37"/>
      <c r="AJ22" s="38"/>
      <c r="AK22" s="38"/>
      <c r="AL22" s="51"/>
      <c r="AM22" s="19">
        <f t="shared" si="0"/>
        <v>3</v>
      </c>
      <c r="AN22" s="29"/>
      <c r="AO22" s="54"/>
      <c r="AP22" s="1"/>
      <c r="AQ22" s="1"/>
    </row>
    <row r="23" spans="1:43" ht="10.5" customHeight="1" thickBot="1">
      <c r="A23" s="14">
        <v>16</v>
      </c>
      <c r="B23" s="49" t="s">
        <v>26</v>
      </c>
      <c r="C23" s="48"/>
      <c r="D23" s="38"/>
      <c r="E23" s="38"/>
      <c r="F23" s="39"/>
      <c r="G23" s="37"/>
      <c r="H23" s="38"/>
      <c r="I23" s="38"/>
      <c r="J23" s="39"/>
      <c r="K23" s="37">
        <v>1</v>
      </c>
      <c r="L23" s="38"/>
      <c r="M23" s="38"/>
      <c r="N23" s="39"/>
      <c r="O23" s="37"/>
      <c r="P23" s="38"/>
      <c r="Q23" s="38"/>
      <c r="R23" s="39"/>
      <c r="S23" s="37">
        <v>2</v>
      </c>
      <c r="T23" s="38"/>
      <c r="U23" s="38"/>
      <c r="V23" s="39"/>
      <c r="W23" s="37"/>
      <c r="X23" s="38"/>
      <c r="Y23" s="38"/>
      <c r="Z23" s="39"/>
      <c r="AA23" s="37">
        <v>1</v>
      </c>
      <c r="AB23" s="38"/>
      <c r="AC23" s="38"/>
      <c r="AD23" s="39"/>
      <c r="AE23" s="37"/>
      <c r="AF23" s="38"/>
      <c r="AG23" s="38"/>
      <c r="AH23" s="39"/>
      <c r="AI23" s="37"/>
      <c r="AJ23" s="38"/>
      <c r="AK23" s="38"/>
      <c r="AL23" s="51"/>
      <c r="AM23" s="19">
        <f t="shared" si="0"/>
        <v>4</v>
      </c>
      <c r="AN23" s="29"/>
      <c r="AO23" s="54"/>
      <c r="AP23" s="1"/>
      <c r="AQ23" s="1"/>
    </row>
    <row r="24" spans="1:43" ht="10.5" customHeight="1">
      <c r="A24" s="15">
        <v>17</v>
      </c>
      <c r="B24" s="49" t="s">
        <v>27</v>
      </c>
      <c r="C24" s="37"/>
      <c r="D24" s="38"/>
      <c r="E24" s="38"/>
      <c r="F24" s="39"/>
      <c r="G24" s="37">
        <v>1</v>
      </c>
      <c r="H24" s="38"/>
      <c r="I24" s="38"/>
      <c r="J24" s="39"/>
      <c r="K24" s="37"/>
      <c r="L24" s="38"/>
      <c r="M24" s="38"/>
      <c r="N24" s="39"/>
      <c r="O24" s="37"/>
      <c r="P24" s="38"/>
      <c r="Q24" s="38"/>
      <c r="R24" s="39"/>
      <c r="S24" s="37"/>
      <c r="T24" s="38"/>
      <c r="U24" s="38"/>
      <c r="V24" s="39"/>
      <c r="W24" s="37"/>
      <c r="X24" s="38"/>
      <c r="Y24" s="38"/>
      <c r="Z24" s="39"/>
      <c r="AA24" s="37"/>
      <c r="AB24" s="38"/>
      <c r="AC24" s="38"/>
      <c r="AD24" s="39"/>
      <c r="AE24" s="37"/>
      <c r="AF24" s="38"/>
      <c r="AG24" s="38"/>
      <c r="AH24" s="39"/>
      <c r="AI24" s="37"/>
      <c r="AJ24" s="38"/>
      <c r="AK24" s="38"/>
      <c r="AL24" s="51"/>
      <c r="AM24" s="19">
        <f t="shared" si="0"/>
        <v>1</v>
      </c>
      <c r="AO24" s="54"/>
      <c r="AP24" s="1"/>
      <c r="AQ24" s="1"/>
    </row>
    <row r="25" spans="1:43" ht="10.5" customHeight="1" thickBot="1">
      <c r="A25" s="14">
        <v>18</v>
      </c>
      <c r="B25" s="49" t="s">
        <v>32</v>
      </c>
      <c r="C25" s="37"/>
      <c r="D25" s="38">
        <v>1</v>
      </c>
      <c r="E25" s="38"/>
      <c r="F25" s="39"/>
      <c r="G25" s="37"/>
      <c r="H25" s="38"/>
      <c r="I25" s="38"/>
      <c r="J25" s="39"/>
      <c r="K25" s="37"/>
      <c r="L25" s="38"/>
      <c r="M25" s="38"/>
      <c r="N25" s="39"/>
      <c r="O25" s="37"/>
      <c r="P25" s="38"/>
      <c r="Q25" s="38"/>
      <c r="R25" s="39"/>
      <c r="S25" s="37"/>
      <c r="T25" s="38"/>
      <c r="U25" s="38"/>
      <c r="V25" s="39"/>
      <c r="W25" s="37"/>
      <c r="X25" s="38"/>
      <c r="Y25" s="38"/>
      <c r="Z25" s="39"/>
      <c r="AA25" s="37"/>
      <c r="AB25" s="38"/>
      <c r="AC25" s="38"/>
      <c r="AD25" s="39"/>
      <c r="AE25" s="37"/>
      <c r="AF25" s="38"/>
      <c r="AG25" s="38"/>
      <c r="AH25" s="39"/>
      <c r="AI25" s="37"/>
      <c r="AJ25" s="38"/>
      <c r="AK25" s="38"/>
      <c r="AL25" s="51"/>
      <c r="AM25" s="19">
        <f t="shared" si="0"/>
        <v>1</v>
      </c>
      <c r="AO25" s="54"/>
      <c r="AP25" s="1"/>
      <c r="AQ25" s="1"/>
    </row>
    <row r="26" spans="1:43" ht="10.5" customHeight="1">
      <c r="A26" s="15">
        <v>19</v>
      </c>
      <c r="B26" s="49" t="s">
        <v>28</v>
      </c>
      <c r="C26" s="48">
        <v>1</v>
      </c>
      <c r="D26" s="38">
        <v>2</v>
      </c>
      <c r="E26" s="38"/>
      <c r="F26" s="39"/>
      <c r="G26" s="37">
        <v>1</v>
      </c>
      <c r="H26" s="38"/>
      <c r="I26" s="38"/>
      <c r="J26" s="39"/>
      <c r="K26" s="37">
        <v>1</v>
      </c>
      <c r="L26" s="38"/>
      <c r="M26" s="38"/>
      <c r="N26" s="39"/>
      <c r="O26" s="37"/>
      <c r="P26" s="38"/>
      <c r="Q26" s="38"/>
      <c r="R26" s="39"/>
      <c r="S26" s="37"/>
      <c r="T26" s="38"/>
      <c r="U26" s="38"/>
      <c r="V26" s="39"/>
      <c r="W26" s="37"/>
      <c r="X26" s="38"/>
      <c r="Y26" s="38"/>
      <c r="Z26" s="39"/>
      <c r="AA26" s="37"/>
      <c r="AB26" s="38"/>
      <c r="AC26" s="38"/>
      <c r="AD26" s="39"/>
      <c r="AE26" s="37"/>
      <c r="AF26" s="38"/>
      <c r="AG26" s="38"/>
      <c r="AH26" s="39"/>
      <c r="AI26" s="37"/>
      <c r="AJ26" s="38"/>
      <c r="AK26" s="38"/>
      <c r="AL26" s="51"/>
      <c r="AM26" s="19">
        <f t="shared" si="0"/>
        <v>5</v>
      </c>
      <c r="AO26" s="54"/>
      <c r="AP26" s="1"/>
      <c r="AQ26" s="1"/>
    </row>
    <row r="27" spans="1:43" ht="10.5" customHeight="1" thickBot="1">
      <c r="A27" s="14">
        <v>20</v>
      </c>
      <c r="B27" s="49" t="s">
        <v>29</v>
      </c>
      <c r="C27" s="48"/>
      <c r="D27" s="38"/>
      <c r="E27" s="38"/>
      <c r="F27" s="39"/>
      <c r="G27" s="37"/>
      <c r="H27" s="38">
        <v>2</v>
      </c>
      <c r="I27" s="38"/>
      <c r="J27" s="39"/>
      <c r="K27" s="37"/>
      <c r="L27" s="38">
        <v>1</v>
      </c>
      <c r="M27" s="38"/>
      <c r="N27" s="39"/>
      <c r="O27" s="37"/>
      <c r="P27" s="38"/>
      <c r="Q27" s="38"/>
      <c r="R27" s="39"/>
      <c r="S27" s="37"/>
      <c r="T27" s="38"/>
      <c r="U27" s="38"/>
      <c r="V27" s="39"/>
      <c r="W27" s="37"/>
      <c r="X27" s="38"/>
      <c r="Y27" s="38"/>
      <c r="Z27" s="39"/>
      <c r="AA27" s="37"/>
      <c r="AB27" s="38"/>
      <c r="AC27" s="38"/>
      <c r="AD27" s="39"/>
      <c r="AE27" s="37"/>
      <c r="AF27" s="38"/>
      <c r="AG27" s="38"/>
      <c r="AH27" s="39"/>
      <c r="AI27" s="37"/>
      <c r="AJ27" s="38"/>
      <c r="AK27" s="38"/>
      <c r="AL27" s="51"/>
      <c r="AM27" s="19">
        <f>SUM(C27:AL27)</f>
        <v>3</v>
      </c>
      <c r="AO27" s="54"/>
      <c r="AP27" s="1"/>
      <c r="AQ27" s="1"/>
    </row>
    <row r="28" spans="2:43" ht="10.5" customHeight="1" thickBot="1">
      <c r="B28" s="16" t="s">
        <v>5</v>
      </c>
      <c r="C28" s="62">
        <v>2</v>
      </c>
      <c r="D28" s="60">
        <v>3</v>
      </c>
      <c r="E28" s="60"/>
      <c r="F28" s="61"/>
      <c r="G28" s="62">
        <v>2</v>
      </c>
      <c r="H28" s="60"/>
      <c r="I28" s="60"/>
      <c r="J28" s="61"/>
      <c r="K28" s="62">
        <v>2</v>
      </c>
      <c r="L28" s="60">
        <v>1</v>
      </c>
      <c r="M28" s="60"/>
      <c r="N28" s="61"/>
      <c r="O28" s="62">
        <v>3</v>
      </c>
      <c r="P28" s="60">
        <v>2</v>
      </c>
      <c r="Q28" s="60">
        <v>1</v>
      </c>
      <c r="R28" s="61"/>
      <c r="S28" s="62">
        <v>1</v>
      </c>
      <c r="T28" s="60">
        <v>2</v>
      </c>
      <c r="U28" s="60"/>
      <c r="V28" s="61"/>
      <c r="W28" s="62">
        <v>1</v>
      </c>
      <c r="X28" s="60"/>
      <c r="Y28" s="60"/>
      <c r="Z28" s="61"/>
      <c r="AA28" s="62"/>
      <c r="AB28" s="60">
        <v>1</v>
      </c>
      <c r="AC28" s="60">
        <v>1</v>
      </c>
      <c r="AD28" s="61"/>
      <c r="AE28" s="62"/>
      <c r="AF28" s="60"/>
      <c r="AG28" s="60"/>
      <c r="AH28" s="61"/>
      <c r="AI28" s="62"/>
      <c r="AJ28" s="60"/>
      <c r="AK28" s="60"/>
      <c r="AL28" s="63"/>
      <c r="AM28" s="23">
        <f>SUM(C28:AL28)</f>
        <v>22</v>
      </c>
      <c r="AO28" s="54"/>
      <c r="AP28" s="1"/>
      <c r="AQ28" s="1"/>
    </row>
    <row r="29" spans="2:43" ht="10.5" customHeight="1" thickBot="1">
      <c r="B29" s="17" t="s">
        <v>6</v>
      </c>
      <c r="C29" s="64">
        <v>1</v>
      </c>
      <c r="D29" s="65">
        <v>1</v>
      </c>
      <c r="E29" s="65"/>
      <c r="F29" s="66"/>
      <c r="G29" s="67">
        <v>1</v>
      </c>
      <c r="H29" s="68">
        <v>1</v>
      </c>
      <c r="I29" s="68"/>
      <c r="J29" s="69"/>
      <c r="K29" s="67"/>
      <c r="L29" s="68"/>
      <c r="M29" s="68"/>
      <c r="N29" s="69"/>
      <c r="O29" s="67">
        <v>2</v>
      </c>
      <c r="P29" s="68"/>
      <c r="Q29" s="68"/>
      <c r="R29" s="69"/>
      <c r="S29" s="67">
        <v>1</v>
      </c>
      <c r="T29" s="68"/>
      <c r="U29" s="68"/>
      <c r="V29" s="69"/>
      <c r="W29" s="67">
        <v>2</v>
      </c>
      <c r="X29" s="68">
        <v>1</v>
      </c>
      <c r="Y29" s="68"/>
      <c r="Z29" s="69"/>
      <c r="AA29" s="67"/>
      <c r="AB29" s="68">
        <v>1</v>
      </c>
      <c r="AC29" s="68"/>
      <c r="AD29" s="69"/>
      <c r="AE29" s="67"/>
      <c r="AF29" s="68"/>
      <c r="AG29" s="68"/>
      <c r="AH29" s="69"/>
      <c r="AI29" s="67"/>
      <c r="AJ29" s="68"/>
      <c r="AK29" s="68"/>
      <c r="AL29" s="70"/>
      <c r="AM29" s="23">
        <f>SUM(C29:AL29)</f>
        <v>11</v>
      </c>
      <c r="AO29" s="54"/>
      <c r="AP29" s="1"/>
      <c r="AQ29" s="1"/>
    </row>
    <row r="30" spans="1:43" ht="10.5" customHeight="1" thickBot="1">
      <c r="A30" s="1"/>
      <c r="B30" s="12"/>
      <c r="C30" s="71">
        <f aca="true" t="shared" si="1" ref="C30:AL30">SUM(C8:C29)</f>
        <v>6</v>
      </c>
      <c r="D30" s="72">
        <f t="shared" si="1"/>
        <v>13</v>
      </c>
      <c r="E30" s="72">
        <f t="shared" si="1"/>
        <v>0</v>
      </c>
      <c r="F30" s="73">
        <f t="shared" si="1"/>
        <v>0</v>
      </c>
      <c r="G30" s="71">
        <f t="shared" si="1"/>
        <v>7</v>
      </c>
      <c r="H30" s="72">
        <f t="shared" si="1"/>
        <v>7</v>
      </c>
      <c r="I30" s="72">
        <f t="shared" si="1"/>
        <v>1</v>
      </c>
      <c r="J30" s="73">
        <f t="shared" si="1"/>
        <v>0</v>
      </c>
      <c r="K30" s="71">
        <f t="shared" si="1"/>
        <v>6</v>
      </c>
      <c r="L30" s="72">
        <f t="shared" si="1"/>
        <v>10</v>
      </c>
      <c r="M30" s="72">
        <f t="shared" si="1"/>
        <v>0</v>
      </c>
      <c r="N30" s="73">
        <f t="shared" si="1"/>
        <v>0</v>
      </c>
      <c r="O30" s="71">
        <f t="shared" si="1"/>
        <v>10</v>
      </c>
      <c r="P30" s="72">
        <f t="shared" si="1"/>
        <v>5</v>
      </c>
      <c r="Q30" s="72">
        <f t="shared" si="1"/>
        <v>2</v>
      </c>
      <c r="R30" s="73">
        <f t="shared" si="1"/>
        <v>0</v>
      </c>
      <c r="S30" s="71">
        <f t="shared" si="1"/>
        <v>8</v>
      </c>
      <c r="T30" s="72">
        <f t="shared" si="1"/>
        <v>3</v>
      </c>
      <c r="U30" s="72">
        <f t="shared" si="1"/>
        <v>0</v>
      </c>
      <c r="V30" s="73">
        <f t="shared" si="1"/>
        <v>0</v>
      </c>
      <c r="W30" s="71">
        <f t="shared" si="1"/>
        <v>3</v>
      </c>
      <c r="X30" s="72">
        <f t="shared" si="1"/>
        <v>4</v>
      </c>
      <c r="Y30" s="72">
        <f t="shared" si="1"/>
        <v>0</v>
      </c>
      <c r="Z30" s="73">
        <f t="shared" si="1"/>
        <v>0</v>
      </c>
      <c r="AA30" s="71">
        <f t="shared" si="1"/>
        <v>1</v>
      </c>
      <c r="AB30" s="72">
        <f t="shared" si="1"/>
        <v>4</v>
      </c>
      <c r="AC30" s="72">
        <f t="shared" si="1"/>
        <v>2</v>
      </c>
      <c r="AD30" s="73">
        <f t="shared" si="1"/>
        <v>0</v>
      </c>
      <c r="AE30" s="71">
        <f t="shared" si="1"/>
        <v>0</v>
      </c>
      <c r="AF30" s="72">
        <f t="shared" si="1"/>
        <v>0</v>
      </c>
      <c r="AG30" s="72">
        <f t="shared" si="1"/>
        <v>0</v>
      </c>
      <c r="AH30" s="73">
        <f t="shared" si="1"/>
        <v>0</v>
      </c>
      <c r="AI30" s="71">
        <f t="shared" si="1"/>
        <v>0</v>
      </c>
      <c r="AJ30" s="72">
        <f t="shared" si="1"/>
        <v>0</v>
      </c>
      <c r="AK30" s="72">
        <f t="shared" si="1"/>
        <v>0</v>
      </c>
      <c r="AL30" s="73">
        <f t="shared" si="1"/>
        <v>0</v>
      </c>
      <c r="AM30" s="112">
        <f>SUM(C31:AL31)</f>
        <v>92</v>
      </c>
      <c r="AO30" s="1"/>
      <c r="AP30" s="1"/>
      <c r="AQ30" s="1"/>
    </row>
    <row r="31" spans="1:43" ht="10.5" customHeight="1" thickBot="1">
      <c r="A31" s="1"/>
      <c r="B31" s="12"/>
      <c r="C31" s="119">
        <f>SUM(C30:F30)</f>
        <v>19</v>
      </c>
      <c r="D31" s="120"/>
      <c r="E31" s="120"/>
      <c r="F31" s="121"/>
      <c r="G31" s="107">
        <f>SUM(G30:J30)</f>
        <v>15</v>
      </c>
      <c r="H31" s="108"/>
      <c r="I31" s="108"/>
      <c r="J31" s="109"/>
      <c r="K31" s="107">
        <f>SUM(K30:N30)</f>
        <v>16</v>
      </c>
      <c r="L31" s="108"/>
      <c r="M31" s="108"/>
      <c r="N31" s="109"/>
      <c r="O31" s="107">
        <f>SUM(O30:R30)</f>
        <v>17</v>
      </c>
      <c r="P31" s="108"/>
      <c r="Q31" s="108"/>
      <c r="R31" s="109"/>
      <c r="S31" s="107">
        <f>SUM(S30:V30)</f>
        <v>11</v>
      </c>
      <c r="T31" s="108"/>
      <c r="U31" s="108"/>
      <c r="V31" s="109"/>
      <c r="W31" s="107">
        <f>SUM(W30:Z30)</f>
        <v>7</v>
      </c>
      <c r="X31" s="108"/>
      <c r="Y31" s="108"/>
      <c r="Z31" s="109"/>
      <c r="AA31" s="107">
        <f>SUM(AA30:AD30)</f>
        <v>7</v>
      </c>
      <c r="AB31" s="108"/>
      <c r="AC31" s="108"/>
      <c r="AD31" s="109"/>
      <c r="AE31" s="107">
        <f>SUM(AE30:AH30)</f>
        <v>0</v>
      </c>
      <c r="AF31" s="108"/>
      <c r="AG31" s="108"/>
      <c r="AH31" s="109"/>
      <c r="AI31" s="107">
        <f>SUM(AI30:AL30)</f>
        <v>0</v>
      </c>
      <c r="AJ31" s="108"/>
      <c r="AK31" s="108"/>
      <c r="AL31" s="109"/>
      <c r="AM31" s="113"/>
      <c r="AO31" s="1"/>
      <c r="AP31" s="1"/>
      <c r="AQ31" s="1"/>
    </row>
    <row r="32" spans="3:43" ht="4.5" customHeight="1">
      <c r="C32" s="25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5"/>
      <c r="AK32" s="25"/>
      <c r="AL32" s="25"/>
      <c r="AO32" s="1"/>
      <c r="AP32" s="1"/>
      <c r="AQ32" s="1"/>
    </row>
    <row r="33" spans="6:43" ht="10.5" customHeight="1" thickBot="1">
      <c r="F33" s="1"/>
      <c r="G33" s="110" t="s">
        <v>13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"/>
      <c r="AA33" s="81" t="str">
        <f>'[1]реквизиты'!$G$7</f>
        <v>Лебедев А.А.</v>
      </c>
      <c r="AB33" s="81"/>
      <c r="AC33" s="81"/>
      <c r="AD33" s="81"/>
      <c r="AE33" s="81"/>
      <c r="AF33" s="81"/>
      <c r="AG33" s="81"/>
      <c r="AH33" s="55"/>
      <c r="AI33" s="56"/>
      <c r="AJ33" s="57"/>
      <c r="AK33" s="57"/>
      <c r="AL33" s="57"/>
      <c r="AM33" s="57"/>
      <c r="AO33" s="1"/>
      <c r="AP33" s="1"/>
      <c r="AQ33" s="1"/>
    </row>
    <row r="34" spans="2:43" ht="10.5" customHeight="1">
      <c r="B34" s="76" t="s">
        <v>1</v>
      </c>
      <c r="C34" s="100">
        <f>SUM(C30+G30+K30+O30+S30+W30+AA30+AE30+AI30)</f>
        <v>41</v>
      </c>
      <c r="D34" s="101"/>
      <c r="E34" s="102"/>
      <c r="F34" s="1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"/>
      <c r="AA34" s="81"/>
      <c r="AB34" s="81"/>
      <c r="AC34" s="81"/>
      <c r="AD34" s="81"/>
      <c r="AE34" s="81"/>
      <c r="AF34" s="81"/>
      <c r="AG34" s="81"/>
      <c r="AH34" s="90" t="str">
        <f>'[1]реквизиты'!$G$8</f>
        <v>/Москва/</v>
      </c>
      <c r="AI34" s="90"/>
      <c r="AJ34" s="90"/>
      <c r="AK34" s="90"/>
      <c r="AL34" s="90"/>
      <c r="AM34" s="58"/>
      <c r="AO34" s="1"/>
      <c r="AP34" s="1"/>
      <c r="AQ34" s="1"/>
    </row>
    <row r="35" spans="2:43" ht="10.5" customHeight="1">
      <c r="B35" s="77" t="s">
        <v>2</v>
      </c>
      <c r="C35" s="103">
        <f>SUM(D30+H30+L30+P30+T30+X30+AB30+AF30+AJ30)</f>
        <v>46</v>
      </c>
      <c r="D35" s="104"/>
      <c r="E35" s="10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0"/>
      <c r="AB35" s="30"/>
      <c r="AC35" s="30"/>
      <c r="AD35" s="30"/>
      <c r="AE35" s="30"/>
      <c r="AF35" s="30"/>
      <c r="AG35" s="29"/>
      <c r="AH35" s="29"/>
      <c r="AI35" s="29"/>
      <c r="AJ35" s="29"/>
      <c r="AK35" s="29"/>
      <c r="AL35" s="29"/>
      <c r="AO35" s="1"/>
      <c r="AP35" s="1"/>
      <c r="AQ35" s="1"/>
    </row>
    <row r="36" spans="2:43" ht="10.5" customHeight="1">
      <c r="B36" s="77" t="s">
        <v>8</v>
      </c>
      <c r="C36" s="103">
        <f>SUM(E30+I30+M30+Q30+U30+Y30+AC30+AG30+AK30)</f>
        <v>5</v>
      </c>
      <c r="D36" s="104"/>
      <c r="E36" s="105"/>
      <c r="G36" s="106" t="s">
        <v>30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75"/>
      <c r="S36" s="1"/>
      <c r="T36" s="1"/>
      <c r="U36" s="1"/>
      <c r="V36" s="1"/>
      <c r="W36" s="1"/>
      <c r="X36" s="1"/>
      <c r="Y36" s="1"/>
      <c r="Z36" s="1"/>
      <c r="AA36" s="81" t="str">
        <f>'[1]реквизиты'!$G$9</f>
        <v>Тимошин А.С.</v>
      </c>
      <c r="AB36" s="81"/>
      <c r="AC36" s="81"/>
      <c r="AD36" s="81"/>
      <c r="AE36" s="81"/>
      <c r="AF36" s="81"/>
      <c r="AG36" s="81"/>
      <c r="AH36" s="90" t="str">
        <f>'[1]реквизиты'!$G$10</f>
        <v>/Рыбинск/</v>
      </c>
      <c r="AI36" s="90"/>
      <c r="AJ36" s="90"/>
      <c r="AK36" s="90"/>
      <c r="AL36" s="29"/>
      <c r="AO36" s="1"/>
      <c r="AP36" s="1"/>
      <c r="AQ36" s="1"/>
    </row>
    <row r="37" spans="2:43" ht="10.5" customHeight="1" thickBot="1">
      <c r="B37" s="78" t="s">
        <v>12</v>
      </c>
      <c r="C37" s="91">
        <f>SUM(F30+J30+N30+R30+V30+Z30+AD30+AH30+AL30)</f>
        <v>0</v>
      </c>
      <c r="D37" s="92"/>
      <c r="E37" s="9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75"/>
      <c r="S37" s="1"/>
      <c r="T37" s="1"/>
      <c r="U37" s="1"/>
      <c r="V37" s="1"/>
      <c r="W37" s="1"/>
      <c r="X37" s="1"/>
      <c r="Y37" s="1"/>
      <c r="Z37" s="1"/>
      <c r="AA37" s="81"/>
      <c r="AB37" s="81"/>
      <c r="AC37" s="81"/>
      <c r="AD37" s="81"/>
      <c r="AE37" s="81"/>
      <c r="AF37" s="81"/>
      <c r="AG37" s="81"/>
      <c r="AH37" s="90"/>
      <c r="AI37" s="90"/>
      <c r="AJ37" s="90"/>
      <c r="AK37" s="90"/>
      <c r="AL37" s="11"/>
      <c r="AO37" s="1"/>
      <c r="AP37" s="1"/>
      <c r="AQ37" s="1"/>
    </row>
    <row r="38" spans="2:43" ht="10.5" customHeight="1">
      <c r="B38" s="13"/>
      <c r="D38" s="1"/>
      <c r="E38" s="1"/>
      <c r="S38" s="1"/>
      <c r="T38" s="1"/>
      <c r="U38" s="1"/>
      <c r="V38" s="1"/>
      <c r="W38" s="1"/>
      <c r="X38" s="1"/>
      <c r="Y38" s="1"/>
      <c r="Z38" s="1"/>
      <c r="AK38" s="59"/>
      <c r="AL38" s="59"/>
      <c r="AO38" s="1"/>
      <c r="AP38" s="1"/>
      <c r="AQ38" s="1"/>
    </row>
    <row r="39" spans="2:43" ht="10.5" customHeight="1">
      <c r="B39" s="13"/>
      <c r="D39" s="1"/>
      <c r="E39" s="8"/>
      <c r="F39" s="8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29"/>
      <c r="AC39" s="29"/>
      <c r="AD39" s="11"/>
      <c r="AE39" s="11"/>
      <c r="AF39" s="11"/>
      <c r="AG39" s="11"/>
      <c r="AH39" s="11"/>
      <c r="AI39" s="11"/>
      <c r="AJ39" s="29"/>
      <c r="AK39" s="29"/>
      <c r="AL39" s="29"/>
      <c r="AO39" s="1"/>
      <c r="AP39" s="1"/>
      <c r="AQ39" s="1"/>
    </row>
    <row r="40" spans="2:43" ht="10.5" customHeight="1">
      <c r="B40" s="7"/>
      <c r="C40" s="5"/>
      <c r="D40" s="9"/>
      <c r="E40" s="9"/>
      <c r="F40" s="9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B40" s="27"/>
      <c r="AC40" s="27"/>
      <c r="AD40" s="27"/>
      <c r="AE40" s="27"/>
      <c r="AF40" s="27"/>
      <c r="AG40" s="27"/>
      <c r="AH40" s="27"/>
      <c r="AI40" s="28"/>
      <c r="AJ40" s="27"/>
      <c r="AK40" s="27"/>
      <c r="AL40" s="27"/>
      <c r="AO40" s="1"/>
      <c r="AP40" s="1"/>
      <c r="AQ40" s="1"/>
    </row>
    <row r="41" spans="2:43" ht="10.5" customHeight="1">
      <c r="B41" s="13"/>
      <c r="C41" s="5"/>
      <c r="D41" s="9"/>
      <c r="E41" s="9"/>
      <c r="F41" s="9"/>
      <c r="G41" s="9"/>
      <c r="H41" s="1"/>
      <c r="I41" s="1"/>
      <c r="J41" s="1"/>
      <c r="K41" s="1"/>
      <c r="L41" s="1"/>
      <c r="M41" s="1"/>
      <c r="N41" s="10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I41" s="1"/>
      <c r="AO41" s="1"/>
      <c r="AP41" s="1"/>
      <c r="AQ41" s="1"/>
    </row>
    <row r="42" spans="2:43" ht="10.5" customHeight="1">
      <c r="B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I42" s="1"/>
      <c r="AO42" s="1"/>
      <c r="AP42" s="1"/>
      <c r="AQ42" s="1"/>
    </row>
    <row r="43" spans="2:43" ht="10.5" customHeight="1">
      <c r="B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I43" s="1"/>
      <c r="AO43" s="1"/>
      <c r="AP43" s="1"/>
      <c r="AQ43" s="1"/>
    </row>
    <row r="44" spans="2:43" ht="10.5" customHeight="1">
      <c r="B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</row>
    <row r="45" spans="2:43" ht="10.5" customHeight="1">
      <c r="B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</row>
    <row r="46" spans="2:43" ht="10.5" customHeight="1">
      <c r="B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</row>
    <row r="47" spans="2:43" ht="10.5" customHeight="1">
      <c r="B47" s="13"/>
      <c r="AO47" s="1"/>
      <c r="AP47" s="1"/>
      <c r="AQ47" s="1"/>
    </row>
    <row r="48" spans="2:43" ht="10.5" customHeight="1">
      <c r="B48" s="13"/>
      <c r="AO48" s="1"/>
      <c r="AP48" s="1"/>
      <c r="AQ48" s="1"/>
    </row>
    <row r="49" ht="10.5" customHeight="1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</sheetData>
  <autoFilter ref="A7:BH31"/>
  <mergeCells count="38">
    <mergeCell ref="A2:AM2"/>
    <mergeCell ref="AI31:AL31"/>
    <mergeCell ref="AM30:AM31"/>
    <mergeCell ref="C5:AL5"/>
    <mergeCell ref="AM5:AM7"/>
    <mergeCell ref="C31:F31"/>
    <mergeCell ref="G31:J31"/>
    <mergeCell ref="K31:N31"/>
    <mergeCell ref="S6:V6"/>
    <mergeCell ref="W6:Z6"/>
    <mergeCell ref="AE31:AH31"/>
    <mergeCell ref="AE6:AH6"/>
    <mergeCell ref="G33:R34"/>
    <mergeCell ref="O6:R6"/>
    <mergeCell ref="K6:N6"/>
    <mergeCell ref="AA31:AD31"/>
    <mergeCell ref="W31:Z31"/>
    <mergeCell ref="S31:V31"/>
    <mergeCell ref="AA36:AG37"/>
    <mergeCell ref="AH36:AK37"/>
    <mergeCell ref="C37:E37"/>
    <mergeCell ref="A5:A7"/>
    <mergeCell ref="B5:B7"/>
    <mergeCell ref="C34:E34"/>
    <mergeCell ref="C35:E35"/>
    <mergeCell ref="C36:E36"/>
    <mergeCell ref="G36:Q37"/>
    <mergeCell ref="O31:R31"/>
    <mergeCell ref="A1:AM1"/>
    <mergeCell ref="C4:AM4"/>
    <mergeCell ref="AA33:AG34"/>
    <mergeCell ref="U3:AM3"/>
    <mergeCell ref="C3:T3"/>
    <mergeCell ref="C6:F6"/>
    <mergeCell ref="AI6:AL6"/>
    <mergeCell ref="G6:J6"/>
    <mergeCell ref="AA6:AD6"/>
    <mergeCell ref="AH34:AL34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99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</cp:lastModifiedBy>
  <cp:lastPrinted>2013-09-21T13:10:56Z</cp:lastPrinted>
  <dcterms:created xsi:type="dcterms:W3CDTF">1996-10-08T23:32:33Z</dcterms:created>
  <dcterms:modified xsi:type="dcterms:W3CDTF">2013-09-21T13:17:09Z</dcterms:modified>
  <cp:category/>
  <cp:version/>
  <cp:contentType/>
  <cp:contentStatus/>
</cp:coreProperties>
</file>