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<sst xmlns="http://schemas.openxmlformats.org/spreadsheetml/2006/main" count="75" uniqueCount="14">
  <si>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</si>
  <si>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</si>
  <si>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</si>
  <si>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</si>
  <si>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</si>
  <si>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</si>
  <si>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</si>
  <si>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</si>
  <si>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</si>
  <si>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</si>
  <si>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</si>
  <si>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48</t>
  </si>
  <si>
    <t>52</t>
  </si>
  <si>
    <t>св. 87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</si>
</sst>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7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9;&#1074;.8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5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ВИНОГРАДОВ Роман Евгеньевич</v>
          </cell>
          <cell r="D7" t="str">
            <v>01.04.96 кмс</v>
          </cell>
          <cell r="E7" t="str">
            <v>ПФО, Чувашская Р., Чебоксары</v>
          </cell>
          <cell r="G7" t="str">
            <v>Гусев ОМ, Малов СА</v>
          </cell>
        </row>
        <row r="9">
          <cell r="B9">
            <v>2</v>
          </cell>
          <cell r="C9" t="str">
            <v>САМАЕВ Евгений Сергеевич</v>
          </cell>
          <cell r="D9" t="str">
            <v>24.06.96 1р</v>
          </cell>
          <cell r="E9" t="str">
            <v>СФО, Кемеровская обл., МО</v>
          </cell>
          <cell r="G9" t="str">
            <v>Клим БВ, Макаров ВВ</v>
          </cell>
        </row>
        <row r="11">
          <cell r="B11">
            <v>3</v>
          </cell>
          <cell r="C11" t="str">
            <v>ГЕРГАУЛОВ Аслан Робертович</v>
          </cell>
          <cell r="D11" t="str">
            <v>08.07.96,1р</v>
          </cell>
          <cell r="E11" t="str">
            <v>ПФО,Р.Мордовия,Саранск</v>
          </cell>
          <cell r="G11" t="str">
            <v>Засеев АИ Сутягин АА</v>
          </cell>
        </row>
        <row r="13">
          <cell r="B13">
            <v>4</v>
          </cell>
          <cell r="C13" t="str">
            <v>КУЗНЕЦОВ Валентин Валерьевич</v>
          </cell>
          <cell r="D13" t="str">
            <v>31.07.96, 1р</v>
          </cell>
          <cell r="E13" t="str">
            <v>ЦФО,Московская,Электросталь,Юность РФ</v>
          </cell>
          <cell r="G13" t="str">
            <v>Залогин ЮК Липаткин МБ</v>
          </cell>
        </row>
        <row r="15">
          <cell r="B15">
            <v>5</v>
          </cell>
          <cell r="C15" t="str">
            <v>СУРКОВ Даниил Сергеевич</v>
          </cell>
          <cell r="D15" t="str">
            <v>28.06.96, 1р</v>
          </cell>
          <cell r="E15" t="str">
            <v>СФО, Алтайский, Барнаул МО</v>
          </cell>
          <cell r="G15" t="str">
            <v>Хоружев АИ</v>
          </cell>
        </row>
        <row r="17">
          <cell r="B17">
            <v>6</v>
          </cell>
          <cell r="C17" t="str">
            <v>СМИРНОВ Антон Сергеевич</v>
          </cell>
          <cell r="D17" t="str">
            <v>26.08.96, кмс</v>
          </cell>
          <cell r="E17" t="str">
            <v>ЦФО,Ярославская,Ярославль</v>
          </cell>
          <cell r="G17" t="str">
            <v>Верещагин НП Груздев МВ</v>
          </cell>
        </row>
        <row r="19">
          <cell r="B19">
            <v>7</v>
          </cell>
          <cell r="C19" t="str">
            <v>СМОЛИН Егор Станиславович</v>
          </cell>
          <cell r="D19" t="str">
            <v>15.10.96 кмс</v>
          </cell>
          <cell r="E19" t="str">
            <v>Санкт-Петербург, МО</v>
          </cell>
          <cell r="G19" t="str">
            <v>Бальтюков АА</v>
          </cell>
        </row>
        <row r="21">
          <cell r="B21">
            <v>8</v>
          </cell>
          <cell r="C21" t="str">
            <v>ТАНГИЕВ Амир Мусаевич</v>
          </cell>
          <cell r="D21" t="str">
            <v>26.06.96,1 р</v>
          </cell>
          <cell r="E21" t="str">
            <v>СКФО,Р.Ингушетия</v>
          </cell>
          <cell r="G21" t="str">
            <v>Султыгов М.Б.</v>
          </cell>
        </row>
        <row r="23">
          <cell r="B23">
            <v>9</v>
          </cell>
          <cell r="C23" t="str">
            <v>КАЗАРЯН Самвел Ааронович</v>
          </cell>
          <cell r="D23" t="str">
            <v>03.04.97 1р</v>
          </cell>
          <cell r="E23" t="str">
            <v>ДФО,Амурская,Благовещенск</v>
          </cell>
          <cell r="G23" t="str">
            <v>Богодист ВИ</v>
          </cell>
        </row>
        <row r="25">
          <cell r="B25">
            <v>10</v>
          </cell>
          <cell r="C25" t="str">
            <v>БИРЮКОВ Михаил Александрович</v>
          </cell>
          <cell r="D25" t="str">
            <v>17.05.97 1р</v>
          </cell>
          <cell r="E25" t="str">
            <v>ПФО,Нижегородская,Н.Новгород,ПР</v>
          </cell>
          <cell r="G25" t="str">
            <v>Симанов МВ Гаврилов АЕ</v>
          </cell>
        </row>
        <row r="27">
          <cell r="B27">
            <v>11</v>
          </cell>
          <cell r="C27" t="str">
            <v>БАТЫРГАРЕЕВ Дамир Винирович</v>
          </cell>
          <cell r="D27" t="str">
            <v>17.10.96 1юн.</v>
          </cell>
          <cell r="E27" t="str">
            <v>УФО, Челябинская обл.</v>
          </cell>
          <cell r="G27" t="str">
            <v>Шальков АН, Абдурахманов ИА</v>
          </cell>
        </row>
        <row r="29">
          <cell r="B29">
            <v>12</v>
          </cell>
          <cell r="C29" t="str">
            <v>СКАЧКОВ Алексей Вадимович</v>
          </cell>
          <cell r="D29" t="str">
            <v>21.08.96 кмс</v>
          </cell>
          <cell r="E29" t="str">
            <v>Санкт-Петербург, МО</v>
          </cell>
          <cell r="G29" t="str">
            <v>Архипов АП</v>
          </cell>
        </row>
        <row r="31">
          <cell r="B31">
            <v>13</v>
          </cell>
          <cell r="C31" t="str">
            <v>МАРШАЛКИН Александр Евгеньевич</v>
          </cell>
          <cell r="D31" t="str">
            <v>14.08.97 1р</v>
          </cell>
          <cell r="E31" t="str">
            <v>СФО, Кемеровская обл., МО</v>
          </cell>
          <cell r="G31" t="str">
            <v>Осипов АЕ</v>
          </cell>
        </row>
        <row r="33">
          <cell r="B33">
            <v>14</v>
          </cell>
          <cell r="C33" t="str">
            <v>ТОРОСЯН Сурен Гарикович</v>
          </cell>
          <cell r="D33" t="str">
            <v>04.04.96, 1р</v>
          </cell>
          <cell r="E33" t="str">
            <v>ПФО, Саратовская,Саратов</v>
          </cell>
          <cell r="G33" t="str">
            <v>Рожков ВИ</v>
          </cell>
        </row>
        <row r="35">
          <cell r="B35">
            <v>15</v>
          </cell>
          <cell r="C35" t="str">
            <v>ВИНОГРАДОВ Никита Дмитриевич</v>
          </cell>
          <cell r="D35" t="str">
            <v>10.04.96 1юн.</v>
          </cell>
          <cell r="E35" t="str">
            <v>УФО, Челябинская обл.</v>
          </cell>
          <cell r="G35" t="str">
            <v>Абдурахманов И.А., Симонов В.С.</v>
          </cell>
        </row>
        <row r="37">
          <cell r="B37">
            <v>16</v>
          </cell>
          <cell r="C37" t="str">
            <v>ПШИДАТОК Амир Азметович</v>
          </cell>
          <cell r="D37" t="str">
            <v>03.07.97 1р</v>
          </cell>
          <cell r="E37" t="str">
            <v>ЮФО, Адыгея</v>
          </cell>
          <cell r="G37" t="str">
            <v>Хакук А</v>
          </cell>
        </row>
        <row r="39">
          <cell r="B39">
            <v>17</v>
          </cell>
          <cell r="C39" t="str">
            <v>МАМЕДХАНОВ Магомет Назирович</v>
          </cell>
          <cell r="D39" t="str">
            <v>25.01.96 кмс</v>
          </cell>
          <cell r="E39" t="str">
            <v>СКФО, Карачаево-Черкесская Р., МО</v>
          </cell>
          <cell r="G39" t="str">
            <v>Байчоров ПИ</v>
          </cell>
        </row>
        <row r="41">
          <cell r="B41">
            <v>18</v>
          </cell>
          <cell r="C41" t="str">
            <v>АНДРЕЕВ Михаил Ильич</v>
          </cell>
          <cell r="D41" t="str">
            <v>09.08.96 1р</v>
          </cell>
          <cell r="E41" t="str">
            <v>ЦФО, Московская обл., Дзержинский МО</v>
          </cell>
          <cell r="G41" t="str">
            <v>Худяков ВО</v>
          </cell>
        </row>
        <row r="43">
          <cell r="B43">
            <v>19</v>
          </cell>
          <cell r="C43" t="str">
            <v>КОМАРОВ Егор Владимирович </v>
          </cell>
          <cell r="D43" t="str">
            <v>25.10.97 кмс</v>
          </cell>
          <cell r="E43" t="str">
            <v>Москва С-70</v>
          </cell>
          <cell r="G43" t="str">
            <v>Ионов СФ, Громов СС</v>
          </cell>
        </row>
        <row r="45">
          <cell r="B45">
            <v>20</v>
          </cell>
          <cell r="C45" t="str">
            <v>ГОРОХОВ Илья Дмитриевич</v>
          </cell>
          <cell r="D45" t="str">
            <v>03.02.96,кмс</v>
          </cell>
          <cell r="E45" t="str">
            <v>ДВФО,Хабаровский,Хабаровск</v>
          </cell>
          <cell r="G45" t="str">
            <v>Шелакин Б</v>
          </cell>
        </row>
        <row r="47">
          <cell r="B47">
            <v>21</v>
          </cell>
          <cell r="C47" t="str">
            <v>ЯКИМЕНКО вячеслав Дмитриевич</v>
          </cell>
          <cell r="D47" t="str">
            <v>28.04.96, кмс</v>
          </cell>
          <cell r="E47" t="str">
            <v>ЮФО,Краснодарский,Анапа</v>
          </cell>
          <cell r="G47" t="str">
            <v>Лопатин А.В.</v>
          </cell>
        </row>
        <row r="49">
          <cell r="B49">
            <v>22</v>
          </cell>
          <cell r="C49" t="str">
            <v>РЯЗАНЦЕВ Артём Николаевич</v>
          </cell>
          <cell r="D49" t="str">
            <v>03.07.96, кмс</v>
          </cell>
          <cell r="E49" t="str">
            <v>ПФО, Саратовская,Саратов</v>
          </cell>
          <cell r="G49" t="str">
            <v>Грабовский ВН</v>
          </cell>
        </row>
        <row r="51">
          <cell r="B51">
            <v>23</v>
          </cell>
          <cell r="C51" t="str">
            <v>ЗЕНОВКИН Ян Павлович</v>
          </cell>
          <cell r="D51" t="str">
            <v>23.02.96 1р</v>
          </cell>
          <cell r="E51" t="str">
            <v>ЦФО, Московская обл., Дзержинский МО</v>
          </cell>
          <cell r="G51" t="str">
            <v>Волос АН</v>
          </cell>
        </row>
        <row r="53">
          <cell r="B53">
            <v>24</v>
          </cell>
          <cell r="C53" t="str">
            <v>КИРИЛЛОВ Никита Викторович</v>
          </cell>
          <cell r="D53" t="str">
            <v>07.06.97 кмс</v>
          </cell>
          <cell r="E53" t="str">
            <v>СФО,Новосибирская,Новосибирск МО</v>
          </cell>
          <cell r="G53" t="str">
            <v>Мордвинов АИ Кондрашова ОА</v>
          </cell>
        </row>
        <row r="55">
          <cell r="B55">
            <v>25</v>
          </cell>
          <cell r="C55" t="str">
            <v>ШАРОВ Константин Алексеевич</v>
          </cell>
          <cell r="D55" t="str">
            <v>12.01.97, 1р</v>
          </cell>
          <cell r="E55" t="str">
            <v>ЦФО,Ярославская,Ярославль</v>
          </cell>
          <cell r="G55" t="str">
            <v>Сапожников СВ Викторов РА</v>
          </cell>
        </row>
        <row r="57">
          <cell r="B57">
            <v>26</v>
          </cell>
          <cell r="C57" t="str">
            <v>ДЖАМАЛУДИНОВ Гитихмадибир Абдусаламович</v>
          </cell>
          <cell r="D57" t="str">
            <v>17.05.96, кмс</v>
          </cell>
          <cell r="E57" t="str">
            <v>СКФО,Дагестан</v>
          </cell>
          <cell r="G57" t="str">
            <v>Магомедов АС</v>
          </cell>
        </row>
        <row r="59">
          <cell r="B59">
            <v>27</v>
          </cell>
          <cell r="C59" t="str">
            <v>ВИНОГРАДОВ Илья Сергеевич</v>
          </cell>
          <cell r="D59" t="str">
            <v>29.07.96, кмс</v>
          </cell>
          <cell r="E59" t="str">
            <v>ЦФО, Тверская,Торжок</v>
          </cell>
          <cell r="G59" t="str">
            <v>Петров СЮ Савин НН</v>
          </cell>
        </row>
        <row r="61">
          <cell r="B61">
            <v>28</v>
          </cell>
          <cell r="C61" t="str">
            <v>ЧЕТЫЗ Нурбий Нухович</v>
          </cell>
          <cell r="D61" t="str">
            <v>14.04.97 1р</v>
          </cell>
          <cell r="E61" t="str">
            <v>ЮФО, Адыгея</v>
          </cell>
          <cell r="G61" t="str">
            <v>Джаримок Н</v>
          </cell>
        </row>
        <row r="63">
          <cell r="B63">
            <v>29</v>
          </cell>
          <cell r="C63" t="str">
            <v>АБУСЕЛИДЗЕ Джонни Малхазович</v>
          </cell>
          <cell r="D63" t="str">
            <v>17.10.96 кмс</v>
          </cell>
          <cell r="E63" t="str">
            <v>ПФО, Самарская, Самара</v>
          </cell>
          <cell r="G63" t="str">
            <v>Березовский СВ</v>
          </cell>
        </row>
        <row r="65">
          <cell r="B65">
            <v>30</v>
          </cell>
          <cell r="C65" t="str">
            <v>ЗАДОРОЖНЫЙ Никита Валерьевич</v>
          </cell>
          <cell r="D65" t="str">
            <v>30.09.98 1р</v>
          </cell>
          <cell r="E65" t="str">
            <v>ДФО,Амурская,Благовещенск</v>
          </cell>
          <cell r="G65" t="str">
            <v>Богодист ДИ</v>
          </cell>
        </row>
        <row r="67">
          <cell r="B67">
            <v>31</v>
          </cell>
          <cell r="C67" t="str">
            <v>ДИБАЕВ Ислам Русланович</v>
          </cell>
          <cell r="D67" t="str">
            <v>14.05.96, кмс</v>
          </cell>
          <cell r="E67" t="str">
            <v>УФО,ХМАО-Югра, Радужный</v>
          </cell>
          <cell r="G67" t="str">
            <v>Дыбенко КВ Гаджиев МР</v>
          </cell>
        </row>
        <row r="69">
          <cell r="B69">
            <v>32</v>
          </cell>
          <cell r="C69" t="str">
            <v>РАНСКИЙ Алексей Алексеевич</v>
          </cell>
          <cell r="D69" t="str">
            <v>20.08.96 1р</v>
          </cell>
          <cell r="E69" t="str">
            <v>СФО, Кемеровская обл., МО</v>
          </cell>
          <cell r="G69" t="str">
            <v>Параскивопуло ИВ</v>
          </cell>
        </row>
        <row r="71">
          <cell r="B71">
            <v>33</v>
          </cell>
          <cell r="C71" t="str">
            <v>АГАФОНОВ Никита Владимирович</v>
          </cell>
          <cell r="D71" t="str">
            <v>25.09.96, кмс</v>
          </cell>
          <cell r="E71" t="str">
            <v>ЦФО,Липецкая,ЛОК</v>
          </cell>
          <cell r="G71" t="str">
            <v>Антонов СВ</v>
          </cell>
        </row>
        <row r="73">
          <cell r="B73">
            <v>34</v>
          </cell>
          <cell r="C73" t="str">
            <v>ШЕЛЕНКОВ Савелий Олегович</v>
          </cell>
          <cell r="D73" t="str">
            <v>08.05.96 1р</v>
          </cell>
          <cell r="E73" t="str">
            <v>СЗФО, Р. Карелия ПР</v>
          </cell>
          <cell r="G73" t="str">
            <v>Шегельман ИР</v>
          </cell>
        </row>
        <row r="75">
          <cell r="B75">
            <v>35</v>
          </cell>
          <cell r="C75" t="str">
            <v>ЗОЛОТОВ Никита Сергеевич</v>
          </cell>
          <cell r="D75" t="str">
            <v>01.05.96 кмс</v>
          </cell>
          <cell r="E75" t="str">
            <v>Санкт-Петербург, КШВСМ-МО</v>
          </cell>
          <cell r="G75" t="str">
            <v>Свирида ЕФ</v>
          </cell>
        </row>
        <row r="77">
          <cell r="B77">
            <v>36</v>
          </cell>
          <cell r="C77" t="str">
            <v>ПОТУРАЕВ Владимир Игоревич</v>
          </cell>
          <cell r="D77" t="str">
            <v>27.07.96,кмс</v>
          </cell>
          <cell r="E77" t="str">
            <v>ПФО,Пермский ,МО</v>
          </cell>
          <cell r="G77" t="str">
            <v>Порядин НА</v>
          </cell>
        </row>
        <row r="79">
          <cell r="B79">
            <v>37</v>
          </cell>
          <cell r="C79" t="str">
            <v>СУЛУМОВ Магомед Мусаевич</v>
          </cell>
          <cell r="D79" t="str">
            <v>18.02.97 1р</v>
          </cell>
          <cell r="E79" t="str">
            <v>СКФО, Чеченская Р., МО</v>
          </cell>
          <cell r="G79" t="str">
            <v>Мустыгов М, Аюбов Р</v>
          </cell>
        </row>
        <row r="81">
          <cell r="B81">
            <v>38</v>
          </cell>
          <cell r="C81" t="str">
            <v>ВИНОГРАДОВ Даниил Евгеньевич</v>
          </cell>
          <cell r="D81" t="str">
            <v>01.04.96 кмс</v>
          </cell>
          <cell r="E81" t="str">
            <v>ПФО, Чувашская Р., Чебоксары</v>
          </cell>
          <cell r="G81" t="str">
            <v>Гусев ОМ, Малов СА</v>
          </cell>
        </row>
        <row r="83">
          <cell r="B83">
            <v>39</v>
          </cell>
          <cell r="C83" t="str">
            <v>АБРАМЯН Мухеш Рубенович</v>
          </cell>
          <cell r="D83" t="str">
            <v>07.03.96,кмс</v>
          </cell>
          <cell r="E83" t="str">
            <v>ДВФО,Амурская,Благовещенск</v>
          </cell>
          <cell r="G83" t="str">
            <v>Богодист ВИ</v>
          </cell>
        </row>
        <row r="85">
          <cell r="B85">
            <v>40</v>
          </cell>
          <cell r="C85" t="str">
            <v>ДУРНЕВ Александр Геннадьевич</v>
          </cell>
          <cell r="D85" t="str">
            <v>14.09.97 1р</v>
          </cell>
          <cell r="E85" t="str">
            <v>ЦФО,Ярославская,Рыбинск МО</v>
          </cell>
          <cell r="G85" t="str">
            <v>Тимошин АС</v>
          </cell>
        </row>
        <row r="87">
          <cell r="C87" t="str">
            <v>АЙДАРОВ Фуат Ильдарович</v>
          </cell>
          <cell r="D87" t="str">
            <v>12.07.96 кмс</v>
          </cell>
          <cell r="E87" t="str">
            <v>Москва </v>
          </cell>
          <cell r="G87" t="str">
            <v>Цветков ПМ</v>
          </cell>
        </row>
      </sheetData>
      <sheetData sheetId="4">
        <row r="6">
          <cell r="B6">
            <v>9</v>
          </cell>
        </row>
        <row r="8">
          <cell r="B8">
            <v>15</v>
          </cell>
        </row>
        <row r="10">
          <cell r="B10">
            <v>31</v>
          </cell>
        </row>
        <row r="12">
          <cell r="B12">
            <v>24</v>
          </cell>
        </row>
        <row r="14">
          <cell r="B14">
            <v>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ХАЧАТРЯН ВагифЛевонович</v>
          </cell>
          <cell r="D7" t="str">
            <v>12.07.97, кмс</v>
          </cell>
          <cell r="E7" t="str">
            <v>ЦФО,Воронежская </v>
          </cell>
          <cell r="G7" t="str">
            <v>Алексеев ЮВ</v>
          </cell>
        </row>
        <row r="9">
          <cell r="B9">
            <v>2</v>
          </cell>
          <cell r="C9" t="str">
            <v>СЫСОЕВ Сергей Сергеевич</v>
          </cell>
          <cell r="D9" t="str">
            <v>03.05.97 1р</v>
          </cell>
          <cell r="E9" t="str">
            <v>УРФО,Свердловская обл Богданович </v>
          </cell>
          <cell r="G9" t="str">
            <v>Стенников ВГ,Мельников АН</v>
          </cell>
        </row>
        <row r="11">
          <cell r="B11">
            <v>3</v>
          </cell>
          <cell r="C11" t="str">
            <v>УШАКОВ Владислав Игоревич</v>
          </cell>
          <cell r="D11" t="str">
            <v>13.12.97 1р</v>
          </cell>
          <cell r="E11" t="str">
            <v>ДВФО, Приморский кр., Владивосток</v>
          </cell>
          <cell r="G11" t="str">
            <v>Халанский ВИ</v>
          </cell>
        </row>
        <row r="13">
          <cell r="B13">
            <v>4</v>
          </cell>
          <cell r="C13" t="str">
            <v>РЯБУШКА Константин Юрьевич</v>
          </cell>
          <cell r="D13" t="str">
            <v>08.04.96 1р</v>
          </cell>
          <cell r="E13" t="str">
            <v>СКФО, Ростовская обл., Гуково МО</v>
          </cell>
          <cell r="G13" t="str">
            <v>Цикуниб Ю., Овчаренко А.</v>
          </cell>
        </row>
        <row r="15">
          <cell r="B15">
            <v>5</v>
          </cell>
          <cell r="C15" t="str">
            <v>БЕЛЫЙ Артём Сергеевич</v>
          </cell>
          <cell r="D15" t="str">
            <v>12.03.97 1р</v>
          </cell>
          <cell r="E15" t="str">
            <v>ЦФО,Владимирская,Владимир,МО</v>
          </cell>
          <cell r="G15" t="str">
            <v>Коновалов АВ</v>
          </cell>
        </row>
        <row r="17">
          <cell r="B17">
            <v>6</v>
          </cell>
          <cell r="C17" t="str">
            <v>ГРИШИН Александр Александрович</v>
          </cell>
          <cell r="D17" t="str">
            <v>20.01.96 кмс</v>
          </cell>
          <cell r="E17" t="str">
            <v>Москва</v>
          </cell>
          <cell r="G17" t="str">
            <v>Щиголев СИ, Попов ДВ</v>
          </cell>
        </row>
        <row r="19">
          <cell r="B19">
            <v>7</v>
          </cell>
          <cell r="C19" t="str">
            <v>СИНЕЛЬНИКОВ Сергей Александрович</v>
          </cell>
          <cell r="D19" t="str">
            <v>22.09.96, 1р</v>
          </cell>
          <cell r="E19" t="str">
            <v>ЮФО,Краснодарский,Выселки</v>
          </cell>
          <cell r="G19" t="str">
            <v>Волошин, Гарамов</v>
          </cell>
        </row>
        <row r="21">
          <cell r="B21">
            <v>8</v>
          </cell>
          <cell r="C21" t="str">
            <v>КОЗЛОВ Виталий Иванович</v>
          </cell>
          <cell r="D21" t="str">
            <v>20.09.96 кмс</v>
          </cell>
          <cell r="E21" t="str">
            <v>ПФО, Самарская, Самара</v>
          </cell>
          <cell r="G21" t="str">
            <v>Становкин М.Н.</v>
          </cell>
        </row>
        <row r="23">
          <cell r="B23">
            <v>9</v>
          </cell>
          <cell r="C23" t="str">
            <v>ЛОЕВЕЦ Александр Игоревич</v>
          </cell>
          <cell r="D23" t="str">
            <v>12.12.96,кмс</v>
          </cell>
          <cell r="E23" t="str">
            <v>ДВФО,Амурская,Благовещенск</v>
          </cell>
          <cell r="G23" t="str">
            <v>Курашов ВИ Магдыч МВ</v>
          </cell>
        </row>
        <row r="25">
          <cell r="B25">
            <v>10</v>
          </cell>
          <cell r="C25" t="str">
            <v>КОШЕЧКИН Владислав Андреевич</v>
          </cell>
          <cell r="D25" t="str">
            <v>06.02.96 кмс</v>
          </cell>
          <cell r="E25" t="str">
            <v>Санкт-Петербург</v>
          </cell>
          <cell r="G25" t="str">
            <v>Бельтеков</v>
          </cell>
        </row>
        <row r="27">
          <cell r="B27">
            <v>11</v>
          </cell>
          <cell r="C27" t="str">
            <v>СЕЛЕЗНЁВ Виталий Сергеевич</v>
          </cell>
          <cell r="D27" t="str">
            <v>26.04.97 кмс</v>
          </cell>
          <cell r="E27" t="str">
            <v>ЦФО,Ярославская,Тутаев МО</v>
          </cell>
          <cell r="G27" t="str">
            <v>Лавриков АВ Боков ВН Еремеев АГ</v>
          </cell>
        </row>
        <row r="29">
          <cell r="B29">
            <v>12</v>
          </cell>
          <cell r="C29" t="str">
            <v>ШАЛБЕРКИН Ярослав Александрович</v>
          </cell>
          <cell r="D29" t="str">
            <v>05.08.97, 1 р</v>
          </cell>
          <cell r="E29" t="str">
            <v>СКФО, РСО-Алания,Владикавказ,Д</v>
          </cell>
          <cell r="G29" t="str">
            <v>Колиев ИВ Козаев АТ</v>
          </cell>
        </row>
        <row r="31">
          <cell r="B31">
            <v>13</v>
          </cell>
          <cell r="C31" t="str">
            <v>МИРОНОВ Никита Геннадьевич</v>
          </cell>
          <cell r="D31" t="str">
            <v>20.10.96, кмс</v>
          </cell>
          <cell r="E31" t="str">
            <v>ЦФО,Калужская, Обнинск</v>
          </cell>
          <cell r="G31" t="str">
            <v>Журавлёв МВ</v>
          </cell>
        </row>
        <row r="33">
          <cell r="B33">
            <v>14</v>
          </cell>
          <cell r="C33" t="str">
            <v>ДОКШУКИН Борис Юрьевич</v>
          </cell>
          <cell r="D33" t="str">
            <v>09.07.96, 1р</v>
          </cell>
          <cell r="E33" t="str">
            <v>СФО,Алтайский,Бийск МО</v>
          </cell>
          <cell r="G33" t="str">
            <v>Гаврилов ВВ Середа ВВ</v>
          </cell>
        </row>
        <row r="35">
          <cell r="B35">
            <v>15</v>
          </cell>
          <cell r="C35" t="str">
            <v>АБДУЛЛАЕВ Султан Мирзамахмудович</v>
          </cell>
          <cell r="D35" t="str">
            <v>11.07.96 кмс</v>
          </cell>
          <cell r="E35" t="str">
            <v>Москва С-70</v>
          </cell>
          <cell r="G35" t="str">
            <v>Жиляев ДС, Коробейников МЮ</v>
          </cell>
        </row>
        <row r="37">
          <cell r="B37">
            <v>16</v>
          </cell>
          <cell r="C37" t="str">
            <v>ПЛЕШАКОВ Виталий Олегович</v>
          </cell>
          <cell r="D37" t="str">
            <v>14.03.97 1р</v>
          </cell>
          <cell r="E37" t="str">
            <v>ЦФО, Тамбоская обл., МО</v>
          </cell>
          <cell r="G37" t="str">
            <v>Быков ЕН</v>
          </cell>
        </row>
        <row r="39">
          <cell r="B39">
            <v>17</v>
          </cell>
          <cell r="C39" t="str">
            <v>КАНДРУШИН Роман Алексеевич</v>
          </cell>
          <cell r="D39" t="str">
            <v>09.01.96, 1р</v>
          </cell>
          <cell r="E39" t="str">
            <v>ПФО,Нижегородская,Выкса</v>
          </cell>
          <cell r="G39" t="str">
            <v>Садковский ЕА</v>
          </cell>
        </row>
        <row r="41">
          <cell r="B41">
            <v>18</v>
          </cell>
          <cell r="C41" t="str">
            <v>КИРАДЖЯН Артём Вагинакович</v>
          </cell>
          <cell r="D41" t="str">
            <v>11.11.96,кмс</v>
          </cell>
          <cell r="E41" t="str">
            <v>ЮФО,Краснодарский,Сочи</v>
          </cell>
          <cell r="G41" t="str">
            <v>Воскобоев СН</v>
          </cell>
        </row>
        <row r="43">
          <cell r="B43">
            <v>19</v>
          </cell>
          <cell r="C43" t="str">
            <v>МЕДКОВ Станислав Александрович</v>
          </cell>
          <cell r="D43" t="str">
            <v>14.04.96 кмс</v>
          </cell>
          <cell r="E43" t="str">
            <v>Москва С-70</v>
          </cell>
          <cell r="G43" t="str">
            <v>Алямкин ВГ Павлов ДА </v>
          </cell>
        </row>
        <row r="45">
          <cell r="B45">
            <v>20</v>
          </cell>
          <cell r="C45" t="str">
            <v>СБЫТОВ Максим Александрович</v>
          </cell>
          <cell r="D45" t="str">
            <v>06.03.96 1р</v>
          </cell>
          <cell r="E45" t="str">
            <v>СФО, Кемеровская обл., МО</v>
          </cell>
          <cell r="G45" t="str">
            <v>Осипов АЕ</v>
          </cell>
        </row>
        <row r="47">
          <cell r="B47">
            <v>21</v>
          </cell>
          <cell r="C47" t="str">
            <v>БОГДАНЧИКОВ Илья Сергеевич</v>
          </cell>
          <cell r="D47" t="str">
            <v>24.07.96 1р</v>
          </cell>
          <cell r="E47" t="str">
            <v>ДВФО, Р. Саха (Якутия), Томмот</v>
          </cell>
          <cell r="G47" t="str">
            <v>Валов ВВ</v>
          </cell>
        </row>
        <row r="49">
          <cell r="B49">
            <v>22</v>
          </cell>
          <cell r="C49" t="str">
            <v>БАГРЕЦОВ Махаил Игоревич</v>
          </cell>
          <cell r="D49" t="str">
            <v>18.02.96 кмс</v>
          </cell>
          <cell r="E49" t="str">
            <v>УФО, Курганская обл. МО</v>
          </cell>
          <cell r="G49" t="str">
            <v>Прядеин ВА</v>
          </cell>
        </row>
        <row r="51">
          <cell r="B51">
            <v>23</v>
          </cell>
          <cell r="C51" t="str">
            <v>ХАЧАТУРЯН Арсен Валерьевич</v>
          </cell>
          <cell r="D51" t="str">
            <v>20.12.96, 1р</v>
          </cell>
          <cell r="E51" t="str">
            <v>ЮФО,Краснодарский,Армавир</v>
          </cell>
          <cell r="G51" t="str">
            <v>Елиазян СК Бородин ВГ</v>
          </cell>
        </row>
        <row r="53">
          <cell r="B53">
            <v>24</v>
          </cell>
          <cell r="C53" t="str">
            <v>ЧЕРНЫШЕВ Юрий Андреевич</v>
          </cell>
          <cell r="D53" t="str">
            <v>26.09.96 кмс</v>
          </cell>
          <cell r="E53" t="str">
            <v>СЗФО, Вологодская обл., Вологда, Р</v>
          </cell>
          <cell r="G53" t="str">
            <v>Купцов АБ, Тчанников АН</v>
          </cell>
        </row>
        <row r="55">
          <cell r="B55">
            <v>25</v>
          </cell>
          <cell r="C55" t="str">
            <v>БЕЛОГЛАЗОВ Алексей Анатольевич</v>
          </cell>
          <cell r="D55" t="str">
            <v>17.11.96,1р</v>
          </cell>
          <cell r="E55" t="str">
            <v>ЦФО,Белгородская,Губкин</v>
          </cell>
          <cell r="G55" t="str">
            <v>Селезнёва СС</v>
          </cell>
        </row>
        <row r="57">
          <cell r="B57">
            <v>26</v>
          </cell>
          <cell r="C57" t="str">
            <v>ВАРАЕВ Ахмед Сайханович</v>
          </cell>
          <cell r="D57" t="str">
            <v>30.11.96 1р</v>
          </cell>
          <cell r="E57" t="str">
            <v>СКФО, Чеченская Р., МО</v>
          </cell>
          <cell r="G57" t="str">
            <v>Магомадов С</v>
          </cell>
        </row>
        <row r="59">
          <cell r="B59">
            <v>27</v>
          </cell>
          <cell r="C59" t="str">
            <v>АКОПОВ Виталий Александрович</v>
          </cell>
          <cell r="D59" t="str">
            <v>09.06.96 кмс</v>
          </cell>
          <cell r="E59" t="str">
            <v>Москва С-70</v>
          </cell>
          <cell r="G59" t="str">
            <v>Кузнецов СВ, Вашурин ВВ</v>
          </cell>
        </row>
        <row r="61">
          <cell r="B61">
            <v>28</v>
          </cell>
          <cell r="C61" t="str">
            <v>БЕЛАНОГОВ Валерий Олегович</v>
          </cell>
          <cell r="D61" t="str">
            <v>04.01.96, кмс</v>
          </cell>
          <cell r="E61" t="str">
            <v>ПФО,Пермский ,МО</v>
          </cell>
          <cell r="G61" t="str">
            <v>Буторин ВС</v>
          </cell>
        </row>
        <row r="63">
          <cell r="B63">
            <v>29</v>
          </cell>
          <cell r="C63" t="str">
            <v>ЛЕПЕХА Алексей Александрович</v>
          </cell>
          <cell r="D63" t="str">
            <v>18.02.96 1р</v>
          </cell>
          <cell r="E63" t="str">
            <v>СКФО, Ростовская обл., Новочеркасск МО</v>
          </cell>
          <cell r="G63" t="str">
            <v>Григорян ИХ, Липчанский МЮ</v>
          </cell>
        </row>
        <row r="65">
          <cell r="B65">
            <v>30</v>
          </cell>
          <cell r="C65" t="str">
            <v>ХРИПКО Алексей Валерьевич</v>
          </cell>
          <cell r="D65" t="str">
            <v>06.10.96,кмс</v>
          </cell>
          <cell r="E65" t="str">
            <v>ЦФО,Воронежская</v>
          </cell>
          <cell r="G65" t="str">
            <v>Хрипко ВВ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15</v>
          </cell>
        </row>
        <row r="8">
          <cell r="B8">
            <v>17</v>
          </cell>
        </row>
        <row r="10">
          <cell r="B10">
            <v>27</v>
          </cell>
        </row>
        <row r="12">
          <cell r="B12">
            <v>9</v>
          </cell>
        </row>
        <row r="14">
          <cell r="B14">
            <v>4</v>
          </cell>
        </row>
        <row r="16">
          <cell r="B16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АУРСУЛОВ Артем Егорович</v>
          </cell>
          <cell r="D7" t="str">
            <v>30.05.97 1р</v>
          </cell>
          <cell r="E7" t="str">
            <v>СФО, Р. Алтай, ШВСМ</v>
          </cell>
          <cell r="G7" t="str">
            <v>Тайпинов ВЛ </v>
          </cell>
        </row>
        <row r="9">
          <cell r="B9">
            <v>2</v>
          </cell>
          <cell r="C9" t="str">
            <v>ПОСТНИКОВ Вадим Алексевич </v>
          </cell>
          <cell r="D9" t="str">
            <v>30.07.97 1р</v>
          </cell>
          <cell r="E9" t="str">
            <v>ЮФО,Ростов-на-Дону</v>
          </cell>
          <cell r="G9" t="str">
            <v>Пантелеев ЕА  Коржуков ВН</v>
          </cell>
        </row>
        <row r="11">
          <cell r="B11">
            <v>3</v>
          </cell>
          <cell r="C11" t="str">
            <v>ЯНИН Александр Дмитриевич</v>
          </cell>
          <cell r="D11" t="str">
            <v>06.04.97,1р</v>
          </cell>
          <cell r="E11" t="str">
            <v>ЦФО, Московская, Дмитров</v>
          </cell>
          <cell r="G11" t="str">
            <v>Боднарь АЮ Солянова ИА</v>
          </cell>
        </row>
        <row r="13">
          <cell r="B13">
            <v>4</v>
          </cell>
          <cell r="C13" t="str">
            <v>КИЖИКИН Руслан Валерьевич</v>
          </cell>
          <cell r="D13" t="str">
            <v>17.12.97 1р</v>
          </cell>
          <cell r="E13" t="str">
            <v>ДВФО, Приморский кр., Владивосток</v>
          </cell>
          <cell r="G13" t="str">
            <v>Денисов ВЛ</v>
          </cell>
        </row>
        <row r="15">
          <cell r="B15">
            <v>5</v>
          </cell>
          <cell r="C15" t="str">
            <v>ПЕТРОВ Олег Евгеньевич</v>
          </cell>
          <cell r="D15" t="str">
            <v>19.08.98 1р</v>
          </cell>
          <cell r="E15" t="str">
            <v>ПФО, Чувашская Р., Чебоксары</v>
          </cell>
          <cell r="G15" t="str">
            <v>Пегасов СВ</v>
          </cell>
        </row>
        <row r="17">
          <cell r="B17">
            <v>6</v>
          </cell>
          <cell r="C17" t="str">
            <v>АВЕРИН Артем Павлович</v>
          </cell>
          <cell r="D17" t="str">
            <v>13.03.97 2юн</v>
          </cell>
          <cell r="E17" t="str">
            <v>УрФО, г. Челябинск, МО</v>
          </cell>
          <cell r="G17" t="str">
            <v>Абдурахманов И.А., Симонов В.С.</v>
          </cell>
        </row>
        <row r="19">
          <cell r="B19">
            <v>7</v>
          </cell>
          <cell r="C19" t="str">
            <v>КОРНИЛОВ Александр Дмитриевич</v>
          </cell>
          <cell r="D19" t="str">
            <v>20.06.98 1р</v>
          </cell>
          <cell r="E19" t="str">
            <v>Москва С-70</v>
          </cell>
          <cell r="G19" t="str">
            <v>Лебедев АА, Огиенко ДС</v>
          </cell>
        </row>
        <row r="21">
          <cell r="B21">
            <v>8</v>
          </cell>
          <cell r="C21" t="str">
            <v>МУРАШКИН Эдуард Александрович</v>
          </cell>
          <cell r="D21" t="str">
            <v>26.08.96 кмс</v>
          </cell>
          <cell r="E21" t="str">
            <v>ПФО, Р. Башкортостан, Стерлитамак</v>
          </cell>
          <cell r="G21" t="str">
            <v>Шаяхметов АХ, Нагаев ИШ</v>
          </cell>
        </row>
        <row r="23">
          <cell r="B23">
            <v>9</v>
          </cell>
          <cell r="C23" t="str">
            <v>ЧЕКУРОВ Иван Алексеевич</v>
          </cell>
          <cell r="D23" t="str">
            <v>30.01.98  1р</v>
          </cell>
          <cell r="E23" t="str">
            <v>ЦФО, Тамбоская обл., Л</v>
          </cell>
          <cell r="G23" t="str">
            <v>Рязанов СВ</v>
          </cell>
        </row>
        <row r="25">
          <cell r="B25">
            <v>10</v>
          </cell>
          <cell r="C25" t="str">
            <v>СЕРИКБАЕВ Меир Ержанович </v>
          </cell>
          <cell r="D25" t="str">
            <v>21.12.96 1р</v>
          </cell>
          <cell r="E25" t="str">
            <v>СФО, Р. Алтай, Д</v>
          </cell>
          <cell r="G25" t="str">
            <v>Акчалов СА</v>
          </cell>
        </row>
        <row r="27">
          <cell r="B27">
            <v>11</v>
          </cell>
          <cell r="C27" t="str">
            <v>РОМАНЮК Валерий Игоревич </v>
          </cell>
          <cell r="D27" t="str">
            <v>03.01.98 1р</v>
          </cell>
          <cell r="E27" t="str">
            <v>ПФО,Нижегородская обл Выкса</v>
          </cell>
          <cell r="G27" t="str">
            <v>Рогов ДС</v>
          </cell>
        </row>
        <row r="29">
          <cell r="B29">
            <v>12</v>
          </cell>
          <cell r="C29" t="str">
            <v>МУРАДЯН Эдуард Артурович</v>
          </cell>
          <cell r="D29" t="str">
            <v>27.05.98 2р</v>
          </cell>
          <cell r="E29" t="str">
            <v>ЮФО, Краснодарский край, г. Армавир, Д</v>
          </cell>
          <cell r="G29" t="str">
            <v>Бородин В.Г., Елиазян С.К.</v>
          </cell>
        </row>
        <row r="31">
          <cell r="B31">
            <v>13</v>
          </cell>
          <cell r="C31" t="str">
            <v>МАМЕДОВ Тимур Рафикович</v>
          </cell>
          <cell r="D31" t="str">
            <v>29.02.96 кмс</v>
          </cell>
          <cell r="E31" t="str">
            <v>Санкт-Петербург, МО</v>
          </cell>
          <cell r="G31" t="str">
            <v>Федоров ПВ</v>
          </cell>
        </row>
        <row r="33">
          <cell r="B33">
            <v>14</v>
          </cell>
          <cell r="C33" t="str">
            <v>КАЗАРЯН Егише Эдикович </v>
          </cell>
          <cell r="D33" t="str">
            <v>10.11.98 кмс</v>
          </cell>
          <cell r="E33" t="str">
            <v>ПФО, Чувашская Р., Чебоксары</v>
          </cell>
          <cell r="G33" t="str">
            <v>Пчелов СГ</v>
          </cell>
        </row>
        <row r="35">
          <cell r="B35">
            <v>15</v>
          </cell>
          <cell r="C35" t="str">
            <v>ИСАЕВ Адам Идрисович</v>
          </cell>
          <cell r="D35" t="str">
            <v>07.10.98 1р</v>
          </cell>
          <cell r="E35" t="str">
            <v>СКФО, Чеченская Р., МО</v>
          </cell>
          <cell r="G35" t="str">
            <v>Мехтиев Р, Чапаев ВХ</v>
          </cell>
        </row>
        <row r="37">
          <cell r="B37">
            <v>16</v>
          </cell>
          <cell r="C37" t="str">
            <v>ХАФИЗОВ Дамир Вамильевич</v>
          </cell>
          <cell r="D37" t="str">
            <v>10.10.97 1р</v>
          </cell>
          <cell r="E37" t="str">
            <v>ЦФО,Владимирская,Владимир,МО</v>
          </cell>
          <cell r="G37" t="str">
            <v>Кашутин АВ Андреев АС</v>
          </cell>
        </row>
        <row r="39">
          <cell r="B39">
            <v>17</v>
          </cell>
          <cell r="C39" t="str">
            <v>СОКОЛОВ Сергей Александрович</v>
          </cell>
          <cell r="D39" t="str">
            <v>27.11.96 кмс</v>
          </cell>
          <cell r="E39" t="str">
            <v>Москва</v>
          </cell>
          <cell r="G39" t="str">
            <v>Зыков АС</v>
          </cell>
        </row>
        <row r="41">
          <cell r="B41">
            <v>18</v>
          </cell>
          <cell r="C41" t="str">
            <v>ДИДОРЕНКО Денис Александрович</v>
          </cell>
          <cell r="D41" t="str">
            <v>07.10.96,1р</v>
          </cell>
          <cell r="E41" t="str">
            <v>СФО,Красноярский,Ачинск</v>
          </cell>
          <cell r="G41" t="str">
            <v>Бармин Д</v>
          </cell>
        </row>
        <row r="43">
          <cell r="B43">
            <v>19</v>
          </cell>
          <cell r="C43" t="str">
            <v>ЛАЗУРЕНКО Данил Витальевич</v>
          </cell>
          <cell r="D43" t="str">
            <v>16.12.96,кмс</v>
          </cell>
          <cell r="E43" t="str">
            <v>ЮФО,Краснодарский,Сочи</v>
          </cell>
          <cell r="G43" t="str">
            <v>Дубровский СВ</v>
          </cell>
        </row>
        <row r="45">
          <cell r="B45">
            <v>20</v>
          </cell>
          <cell r="C45" t="str">
            <v>ШУЛЬГИН Кирилл Юрьевич</v>
          </cell>
          <cell r="D45" t="str">
            <v>11.01.98 1р</v>
          </cell>
          <cell r="E45" t="str">
            <v>Москва</v>
          </cell>
          <cell r="G45" t="str">
            <v>Пучков СА</v>
          </cell>
        </row>
        <row r="47">
          <cell r="B47">
            <v>21</v>
          </cell>
          <cell r="C47" t="str">
            <v>ТЕМРОКОВ Азамат Асланбекович</v>
          </cell>
          <cell r="D47" t="str">
            <v>08.07.97 кмс</v>
          </cell>
          <cell r="E47" t="str">
            <v>СКФО, КБР, Д</v>
          </cell>
          <cell r="G47" t="str">
            <v>Мирзов Т</v>
          </cell>
        </row>
        <row r="49">
          <cell r="B49">
            <v>22</v>
          </cell>
          <cell r="C49" t="str">
            <v>КИРЖА Дмитрий Владимирович</v>
          </cell>
          <cell r="D49" t="str">
            <v>07.04.96 кмс</v>
          </cell>
          <cell r="E49" t="str">
            <v>ПФО, Чувашская Р., Чебоксары</v>
          </cell>
          <cell r="G49" t="str">
            <v>Малов СА, Рыбаков АБ</v>
          </cell>
        </row>
        <row r="51">
          <cell r="B51">
            <v>23</v>
          </cell>
          <cell r="C51" t="str">
            <v>ХОДИБОЕВ Умеджон Кобилджонович</v>
          </cell>
          <cell r="D51" t="str">
            <v>27.01.97 1р</v>
          </cell>
          <cell r="E51" t="str">
            <v>ЮФО, Краснодарский край, г. Армавир, Д</v>
          </cell>
          <cell r="G51" t="str">
            <v>Клименко А.А.</v>
          </cell>
        </row>
        <row r="53">
          <cell r="B53">
            <v>24</v>
          </cell>
          <cell r="C53" t="str">
            <v>ИГЕНБАЕВ Самат Бакбергенович</v>
          </cell>
          <cell r="D53" t="str">
            <v>21.10.96 1р</v>
          </cell>
          <cell r="E53" t="str">
            <v>СФО, Р. Алтай, Д</v>
          </cell>
          <cell r="G53" t="str">
            <v>Нукеев ЕС</v>
          </cell>
        </row>
        <row r="55">
          <cell r="B55">
            <v>25</v>
          </cell>
          <cell r="C55" t="str">
            <v>ЗАХАРОВ Василий Александрович</v>
          </cell>
          <cell r="D55" t="str">
            <v>16.06.98,1р</v>
          </cell>
          <cell r="E55" t="str">
            <v>ПФО,Нижегородская,Выкса</v>
          </cell>
          <cell r="G55" t="str">
            <v>Рогов ДС</v>
          </cell>
        </row>
        <row r="57">
          <cell r="B57">
            <v>26</v>
          </cell>
          <cell r="C57" t="str">
            <v>ГОРБУНОВ Максим Денисович</v>
          </cell>
          <cell r="D57" t="str">
            <v>22.01.98,кмс</v>
          </cell>
          <cell r="E57" t="str">
            <v>ЦФО,Костромская,Кострома,МО</v>
          </cell>
          <cell r="G57" t="str">
            <v>Степанов АА</v>
          </cell>
        </row>
        <row r="59">
          <cell r="B59">
            <v>27</v>
          </cell>
          <cell r="C59" t="str">
            <v>МАРКЕВИЧ Роман Эдуардович </v>
          </cell>
          <cell r="D59" t="str">
            <v>14.09.98 2р</v>
          </cell>
          <cell r="E59" t="str">
            <v>УРФО ,Свердловская обл Екатеринбург</v>
          </cell>
          <cell r="G59" t="str">
            <v>Козлов НА</v>
          </cell>
        </row>
        <row r="61">
          <cell r="B61">
            <v>28</v>
          </cell>
          <cell r="C61" t="str">
            <v>МУСАГИТОВ Рафаэль Рязапович</v>
          </cell>
          <cell r="D61" t="str">
            <v>19.07.98 кмс</v>
          </cell>
          <cell r="E61" t="str">
            <v>ПФО, Р. Башкортостан, Туймазы</v>
          </cell>
          <cell r="G61" t="str">
            <v>Мухаметдинов РР</v>
          </cell>
        </row>
        <row r="63">
          <cell r="B63">
            <v>29</v>
          </cell>
          <cell r="C63" t="str">
            <v>ЗАЙНУЛЛИН Руслан Ильясович</v>
          </cell>
          <cell r="D63" t="str">
            <v>03.08.97 кмс</v>
          </cell>
          <cell r="E63" t="str">
            <v>СЗФО, Р. Коми, Воркута</v>
          </cell>
          <cell r="G63" t="str">
            <v>Алехин ВВ, Алехин ИВ</v>
          </cell>
        </row>
        <row r="65">
          <cell r="B65">
            <v>30</v>
          </cell>
          <cell r="C65" t="str">
            <v>ФЕДОРОВ Александр Прокопьевич </v>
          </cell>
          <cell r="D65" t="str">
            <v>01.04.97 1р</v>
          </cell>
          <cell r="E65" t="str">
            <v>ДВФО, Р. Саха (Якутия), Нюрба</v>
          </cell>
          <cell r="G65" t="str">
            <v>Федоров ПП</v>
          </cell>
        </row>
        <row r="67">
          <cell r="B67">
            <v>31</v>
          </cell>
          <cell r="C67" t="str">
            <v>СЕРБИН Илья Олегович</v>
          </cell>
          <cell r="D67" t="str">
            <v>10.06.97 1р</v>
          </cell>
          <cell r="E67" t="str">
            <v>ЮФО, Краснодарский край, г. Курганинск, МО</v>
          </cell>
          <cell r="G67" t="str">
            <v> НефёдовНИ Потапов ИС</v>
          </cell>
        </row>
        <row r="69">
          <cell r="B69">
            <v>32</v>
          </cell>
          <cell r="C69" t="str">
            <v>ПЕРЦЕВ Александр Александрович</v>
          </cell>
          <cell r="D69" t="str">
            <v>15.02.98 1р</v>
          </cell>
          <cell r="E69" t="str">
            <v>ЦФО, Курской обл.</v>
          </cell>
          <cell r="G69" t="str">
            <v>Федосов РС</v>
          </cell>
        </row>
        <row r="71">
          <cell r="B71">
            <v>33</v>
          </cell>
          <cell r="C71" t="str">
            <v>ЕРГАЕВ Максим Александрович </v>
          </cell>
          <cell r="D71" t="str">
            <v>04.05.98 1р</v>
          </cell>
          <cell r="E71" t="str">
            <v>ПФО, Чувашская Р., Чебоксары</v>
          </cell>
          <cell r="G71" t="str">
            <v>Осипов ДН</v>
          </cell>
        </row>
        <row r="73">
          <cell r="B73">
            <v>34</v>
          </cell>
          <cell r="C73" t="str">
            <v>ЕЛДОЕВ Бай-Судур Анатольевич</v>
          </cell>
          <cell r="D73" t="str">
            <v>15.07.97 1р</v>
          </cell>
          <cell r="E73" t="str">
            <v>СФО,Алтайский,Усть-Кан,МО</v>
          </cell>
          <cell r="G73" t="str">
            <v>Семендеев ЭС, Маников ЭН</v>
          </cell>
        </row>
        <row r="75">
          <cell r="B75">
            <v>35</v>
          </cell>
          <cell r="C75" t="str">
            <v>ЕЛОЕВ Георгий Игоревич</v>
          </cell>
          <cell r="D75" t="str">
            <v>08.10.98, кмс</v>
          </cell>
          <cell r="E75" t="str">
            <v>СКФО,РСО-Алания,Владикавказ,Д</v>
          </cell>
          <cell r="G75" t="str">
            <v>Колиев ИВ Козаев АТ</v>
          </cell>
        </row>
        <row r="77">
          <cell r="B77">
            <v>36</v>
          </cell>
          <cell r="C77" t="str">
            <v>ИШКИЛЬДИН Олег Александрович</v>
          </cell>
          <cell r="D77" t="str">
            <v>03.03.97,кмс</v>
          </cell>
          <cell r="E77" t="str">
            <v>УФО,Челябинская,Челябинск</v>
          </cell>
          <cell r="G77" t="str">
            <v>Ваисов МЖ</v>
          </cell>
        </row>
      </sheetData>
      <sheetData sheetId="4">
        <row r="6">
          <cell r="B6">
            <v>2</v>
          </cell>
        </row>
        <row r="8">
          <cell r="B8">
            <v>1</v>
          </cell>
        </row>
        <row r="10">
          <cell r="B10">
            <v>31</v>
          </cell>
        </row>
        <row r="12">
          <cell r="B12">
            <v>30</v>
          </cell>
        </row>
        <row r="14">
          <cell r="B14">
            <v>16</v>
          </cell>
        </row>
        <row r="16">
          <cell r="B16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ТИМОФЕЕВ Тимофей Сергеевич</v>
          </cell>
          <cell r="D7" t="str">
            <v>27.03.98, 1р</v>
          </cell>
          <cell r="E7" t="str">
            <v>СФО, Алтайский, Бийск МО</v>
          </cell>
          <cell r="G7" t="str">
            <v>Акулов ВН Первов ВИ</v>
          </cell>
        </row>
        <row r="9">
          <cell r="B9">
            <v>2</v>
          </cell>
          <cell r="C9" t="str">
            <v>ЖУКОВ Константин Вячеславович</v>
          </cell>
          <cell r="D9" t="str">
            <v>17.08.97, 1р</v>
          </cell>
          <cell r="E9" t="str">
            <v>ЦФО,Липецкая,ЛОК</v>
          </cell>
          <cell r="G9" t="str">
            <v>Жуков ВЛ</v>
          </cell>
        </row>
        <row r="11">
          <cell r="B11">
            <v>3</v>
          </cell>
          <cell r="C11" t="str">
            <v>ПЕТРОСЯН Артём Артакович</v>
          </cell>
          <cell r="D11" t="str">
            <v>10.04.96,1р</v>
          </cell>
          <cell r="E11" t="str">
            <v>ЮФО,Краснодарский,Армавир</v>
          </cell>
          <cell r="G11" t="str">
            <v>Погосян В.Г.</v>
          </cell>
        </row>
        <row r="13">
          <cell r="B13">
            <v>4</v>
          </cell>
          <cell r="C13" t="str">
            <v>МИРЗОЕВ Ибрагим Зейнал оглы</v>
          </cell>
          <cell r="D13" t="str">
            <v>06.08.97 КМС</v>
          </cell>
          <cell r="E13" t="str">
            <v>ПФО, Пермь, МО</v>
          </cell>
          <cell r="G13" t="str">
            <v>Газеев А.Г.</v>
          </cell>
        </row>
        <row r="15">
          <cell r="B15">
            <v>5</v>
          </cell>
          <cell r="C15" t="str">
            <v>МОТОРИН Яков Сергеевич</v>
          </cell>
          <cell r="D15" t="str">
            <v>10.12.96, кмс</v>
          </cell>
          <cell r="E15" t="str">
            <v>ЦФО,Костромская,Кострома,МО</v>
          </cell>
          <cell r="G15" t="str">
            <v>Коркин ЮД</v>
          </cell>
        </row>
        <row r="17">
          <cell r="B17">
            <v>6</v>
          </cell>
          <cell r="C17" t="str">
            <v>МИХАЙЛОВ Дмитрий Александрович</v>
          </cell>
          <cell r="D17" t="str">
            <v>30.12.97, 1р</v>
          </cell>
          <cell r="E17" t="str">
            <v>ПФО,Нижегородская,Кстово</v>
          </cell>
          <cell r="G17" t="str">
            <v>Шкапов ПЮ</v>
          </cell>
        </row>
        <row r="19">
          <cell r="B19">
            <v>7</v>
          </cell>
          <cell r="C19" t="str">
            <v>АБДУЛЛАЕВ Шамиль Замирович</v>
          </cell>
          <cell r="D19" t="str">
            <v>19.05.96 кмс</v>
          </cell>
          <cell r="E19" t="str">
            <v>Москва С-70</v>
          </cell>
          <cell r="G19" t="str">
            <v>Ходырев АН, Некрасов АС</v>
          </cell>
        </row>
        <row r="21">
          <cell r="B21">
            <v>8</v>
          </cell>
          <cell r="C21" t="str">
            <v>ДОРОГОВ Эльдар Бубердович</v>
          </cell>
          <cell r="D21" t="str">
            <v>27.07.96 кмс</v>
          </cell>
          <cell r="E21" t="str">
            <v>СКФО, КБР, Д</v>
          </cell>
          <cell r="G21" t="str">
            <v>Пченашев М, Ошхунов Б</v>
          </cell>
        </row>
        <row r="23">
          <cell r="B23">
            <v>9</v>
          </cell>
          <cell r="C23" t="str">
            <v>САВИХИН Владислав Николаевич</v>
          </cell>
          <cell r="D23" t="str">
            <v>27.01.96, 1р</v>
          </cell>
          <cell r="E23" t="str">
            <v>ПФО,Нижегородская,Дзержинск</v>
          </cell>
          <cell r="G23" t="str">
            <v>Зинчак ВС</v>
          </cell>
        </row>
        <row r="25">
          <cell r="B25">
            <v>10</v>
          </cell>
          <cell r="C25" t="str">
            <v>БАГИРОВ Исмаил Аделатович</v>
          </cell>
          <cell r="D25" t="str">
            <v>08.04.96, 1р</v>
          </cell>
          <cell r="E25" t="str">
            <v>УФО,Свердловская,Екатеринбург,МО</v>
          </cell>
          <cell r="G25" t="str">
            <v>ПалабугинСА</v>
          </cell>
        </row>
        <row r="27">
          <cell r="B27">
            <v>11</v>
          </cell>
          <cell r="C27" t="str">
            <v>МАРКИН Кирилл Валерьевич</v>
          </cell>
          <cell r="D27" t="str">
            <v>06.06.97 кмс</v>
          </cell>
          <cell r="E27" t="str">
            <v>ПФО, Чувашская Р., Чебоксары</v>
          </cell>
          <cell r="G27" t="str">
            <v>Гусев ОМ, Малов СА</v>
          </cell>
        </row>
        <row r="29">
          <cell r="B29">
            <v>12</v>
          </cell>
          <cell r="C29" t="str">
            <v>НАГОЕВ Аскер Азаматович</v>
          </cell>
          <cell r="D29" t="str">
            <v>24.03.97 1р</v>
          </cell>
          <cell r="E29" t="str">
            <v>ЮФО, Адыгея</v>
          </cell>
          <cell r="G29" t="str">
            <v>Дахужев М</v>
          </cell>
        </row>
        <row r="31">
          <cell r="B31">
            <v>13</v>
          </cell>
          <cell r="C31" t="str">
            <v>НЕСТЕРЕНКО Филипп Валерьевич</v>
          </cell>
          <cell r="D31" t="str">
            <v>21.10.97 кмс</v>
          </cell>
          <cell r="E31" t="str">
            <v>Москва С-70</v>
          </cell>
          <cell r="G31" t="str">
            <v>Алямкин ВГ Павлов ДА </v>
          </cell>
        </row>
        <row r="33">
          <cell r="B33">
            <v>14</v>
          </cell>
          <cell r="C33" t="str">
            <v>МОТЕКО Артем Валерьевич</v>
          </cell>
          <cell r="D33" t="str">
            <v>16.03 97 1р</v>
          </cell>
          <cell r="E33" t="str">
            <v>СФО, Томская обл., Северск</v>
          </cell>
          <cell r="G33" t="str">
            <v>Вышегородцев ДЕ, Вахмистрова НА </v>
          </cell>
        </row>
        <row r="35">
          <cell r="B35">
            <v>15</v>
          </cell>
          <cell r="C35" t="str">
            <v>ДАВУДОВ Артем Абдуллаевич</v>
          </cell>
          <cell r="D35" t="str">
            <v>22.09.96 1юн.</v>
          </cell>
          <cell r="E35" t="str">
            <v>УФО, Челябинская обл.</v>
          </cell>
          <cell r="G35" t="str">
            <v>Шальков АН, Абдурахманов ИА</v>
          </cell>
        </row>
        <row r="37">
          <cell r="B37">
            <v>16</v>
          </cell>
          <cell r="C37" t="str">
            <v>МАГЕРАММОВ Рахман Рамиз оглы</v>
          </cell>
          <cell r="D37" t="str">
            <v>08.07.97,кмс</v>
          </cell>
          <cell r="E37" t="str">
            <v>УФО,Хмао-Югра, Нижневартовск</v>
          </cell>
          <cell r="G37" t="str">
            <v>Соколов ТВ Горшков ИВ</v>
          </cell>
        </row>
        <row r="39">
          <cell r="B39">
            <v>17</v>
          </cell>
          <cell r="C39" t="str">
            <v>ЛАЗАРЕВ Александр Максимович</v>
          </cell>
          <cell r="D39" t="str">
            <v>21.07.97 1р</v>
          </cell>
          <cell r="E39" t="str">
            <v>ЦФО, Московская обл., г. Дубна, МО</v>
          </cell>
          <cell r="G39" t="str">
            <v>Рыбинкин К.В., Малышев Н.Н.</v>
          </cell>
        </row>
        <row r="41">
          <cell r="B41">
            <v>18</v>
          </cell>
          <cell r="C41" t="str">
            <v>КОТОВ Александр Сергеевич</v>
          </cell>
          <cell r="D41" t="str">
            <v>27.08.96, кмс</v>
          </cell>
          <cell r="E41" t="str">
            <v>ПФО,Пензенская,ФСО Россия</v>
          </cell>
          <cell r="G41" t="str">
            <v>Можаров ОВ Аникин МС</v>
          </cell>
        </row>
        <row r="43">
          <cell r="B43">
            <v>19</v>
          </cell>
          <cell r="C43" t="str">
            <v>СЛОБОДНИК Роман Владимирович</v>
          </cell>
          <cell r="D43" t="str">
            <v>24.12.97 кмс</v>
          </cell>
          <cell r="E43" t="str">
            <v>СЗФО,Калининградская,Зеленоградск, МО</v>
          </cell>
          <cell r="G43" t="str">
            <v>Шалимов ВА</v>
          </cell>
        </row>
        <row r="45">
          <cell r="B45">
            <v>20</v>
          </cell>
          <cell r="C45" t="str">
            <v>БУГАКОВ Сергей Викторович</v>
          </cell>
          <cell r="D45" t="str">
            <v>06.05.96,кмс</v>
          </cell>
          <cell r="E45" t="str">
            <v>УФО,Свердловская,В.Пышма,МО</v>
          </cell>
          <cell r="G45" t="str">
            <v>Пивоваров АЛ</v>
          </cell>
        </row>
        <row r="47">
          <cell r="B47">
            <v>21</v>
          </cell>
          <cell r="C47" t="str">
            <v>КРАЙНОВ Александр Алексеевич</v>
          </cell>
          <cell r="D47" t="str">
            <v>27.01.96, кмс</v>
          </cell>
          <cell r="E47" t="str">
            <v>ЦФО,Ярославская, Рыбинск</v>
          </cell>
          <cell r="G47" t="str">
            <v>Хорев ЮА</v>
          </cell>
        </row>
        <row r="49">
          <cell r="B49">
            <v>22</v>
          </cell>
          <cell r="C49" t="str">
            <v>ВОРОТЫНЦЕВ Сергей Алексеевич</v>
          </cell>
          <cell r="D49" t="str">
            <v>13.05.96 1р</v>
          </cell>
          <cell r="E49" t="str">
            <v>ЮФО, Ростовская обл., Ростов-на-Дону МО</v>
          </cell>
          <cell r="G49" t="str">
            <v>Пантелеев ЕА </v>
          </cell>
        </row>
        <row r="51">
          <cell r="B51">
            <v>23</v>
          </cell>
          <cell r="C51" t="str">
            <v>АМАРЯН Гела Давидович</v>
          </cell>
          <cell r="D51" t="str">
            <v>15.02.96 кмс</v>
          </cell>
          <cell r="E51" t="str">
            <v>Москва С-70</v>
          </cell>
          <cell r="G51" t="str">
            <v>Жиляев ДС, Коробейников МЮ</v>
          </cell>
        </row>
        <row r="53">
          <cell r="B53">
            <v>24</v>
          </cell>
          <cell r="C53" t="str">
            <v>МАРЬЯСИН Владимир Сергеевич</v>
          </cell>
          <cell r="D53" t="str">
            <v>13.01.96 кмс</v>
          </cell>
          <cell r="E53" t="str">
            <v>Санкт-Петербург, МО</v>
          </cell>
          <cell r="G53" t="str">
            <v>Болов ВВ</v>
          </cell>
        </row>
        <row r="55">
          <cell r="B55">
            <v>25</v>
          </cell>
          <cell r="C55" t="str">
            <v>ВЕДРОВ Александр Игоревич</v>
          </cell>
          <cell r="D55" t="str">
            <v>14.06.97 кмс</v>
          </cell>
          <cell r="E55" t="str">
            <v>СЗФО, Вологодская обл., Череповец, Р</v>
          </cell>
          <cell r="G55" t="str">
            <v>Гасаналиев КВ, Лучкинская МВ</v>
          </cell>
        </row>
        <row r="57">
          <cell r="B57">
            <v>26</v>
          </cell>
          <cell r="C57" t="str">
            <v>РОЖЕНЬКОВ Станислав Евгеньевич</v>
          </cell>
          <cell r="D57" t="str">
            <v>16.05.96 1р</v>
          </cell>
          <cell r="E57" t="str">
            <v>СФО, Кемеровская обл., МО</v>
          </cell>
          <cell r="G57" t="str">
            <v>Осипов АЕ</v>
          </cell>
        </row>
        <row r="59">
          <cell r="B59">
            <v>27</v>
          </cell>
          <cell r="C59" t="str">
            <v>АПРУНЦ Арутюн Меликович</v>
          </cell>
          <cell r="D59" t="str">
            <v>04.01.97 кмс</v>
          </cell>
          <cell r="E59" t="str">
            <v>УФО, Курганская обл. МО</v>
          </cell>
          <cell r="G59" t="str">
            <v>Амбарцумян Б.Э., Сулейманов Э.Ф.</v>
          </cell>
        </row>
        <row r="61">
          <cell r="B61">
            <v>28</v>
          </cell>
          <cell r="C61" t="str">
            <v>ЯКИМОВ Степан Юрьевич</v>
          </cell>
          <cell r="D61" t="str">
            <v>25.02.96 кмс</v>
          </cell>
          <cell r="E61" t="str">
            <v>Москва С-70</v>
          </cell>
          <cell r="G61" t="str">
            <v>Леонтьев АА, Филимонов СН</v>
          </cell>
        </row>
        <row r="63">
          <cell r="B63">
            <v>29</v>
          </cell>
          <cell r="C63" t="str">
            <v>КИСЬЯН Левон Арамович</v>
          </cell>
          <cell r="D63" t="str">
            <v>30.05.97 1юн</v>
          </cell>
          <cell r="E63" t="str">
            <v>ЮФО, Краснодарский край, г. Анапа, МО</v>
          </cell>
          <cell r="G63" t="str">
            <v>Бедикян О.М.</v>
          </cell>
        </row>
        <row r="65">
          <cell r="B65">
            <v>30</v>
          </cell>
          <cell r="C65" t="str">
            <v>УДОВИЧЕНКО Аристарх Игоревич</v>
          </cell>
          <cell r="D65" t="str">
            <v>19.02.97 кмс</v>
          </cell>
          <cell r="E65" t="str">
            <v>ЦФО, Московская обл., Юбилейный Л</v>
          </cell>
          <cell r="G65" t="str">
            <v>Парфенов А.А., Кондрашкина Л.Ф.</v>
          </cell>
        </row>
        <row r="67">
          <cell r="B67">
            <v>31</v>
          </cell>
          <cell r="C67" t="str">
            <v>ЧАНКСЕЛИАНИ Родами Роинович</v>
          </cell>
          <cell r="D67" t="str">
            <v>24.07.97 1р</v>
          </cell>
          <cell r="E67" t="str">
            <v>СФО,Алтайский,Бийск МО</v>
          </cell>
          <cell r="G67" t="str">
            <v>Шалюта ПВ Дурыманов НВ</v>
          </cell>
        </row>
        <row r="69">
          <cell r="B69">
            <v>32</v>
          </cell>
          <cell r="C69" t="str">
            <v>БАГИЛА Денис Александрович</v>
          </cell>
          <cell r="D69" t="str">
            <v>15.07.96 кмс</v>
          </cell>
          <cell r="E69" t="str">
            <v>ДВФО, Приморский кр., Владивосток</v>
          </cell>
          <cell r="G69" t="str">
            <v>Соцков ВА, Дмитриенко АА</v>
          </cell>
        </row>
        <row r="71">
          <cell r="B71">
            <v>33</v>
          </cell>
          <cell r="C71" t="str">
            <v>КЕЛЕШЬЯН Завен Вазгенович</v>
          </cell>
          <cell r="D71" t="str">
            <v>23.10.98,1р</v>
          </cell>
          <cell r="E71" t="str">
            <v>ЮФО,Краснодарский,Сочи</v>
          </cell>
          <cell r="G71" t="str">
            <v>Антонян Р.А.</v>
          </cell>
        </row>
        <row r="73">
          <cell r="B73">
            <v>34</v>
          </cell>
          <cell r="C73" t="str">
            <v>НАХОШКИН Дмитрий Анатольевич</v>
          </cell>
          <cell r="D73" t="str">
            <v>11.05.96,кмс</v>
          </cell>
          <cell r="E73" t="str">
            <v>ЦФО,Московская,Электросталь,Юность РФ</v>
          </cell>
          <cell r="G73" t="str">
            <v>Залогин ЮК</v>
          </cell>
        </row>
        <row r="75">
          <cell r="B75">
            <v>35</v>
          </cell>
          <cell r="C75" t="str">
            <v>ШЛЕПНЁВ Кирилл Вадимович</v>
          </cell>
          <cell r="D75" t="str">
            <v>05.12.96,кмс</v>
          </cell>
          <cell r="E75" t="str">
            <v>УФО,Хмао-Югра, Нижневартовск</v>
          </cell>
          <cell r="G75" t="str">
            <v>Моисеев ИВ</v>
          </cell>
        </row>
        <row r="77">
          <cell r="B77">
            <v>36</v>
          </cell>
          <cell r="C77" t="str">
            <v>ЦУРОВ Исмаил Умарович</v>
          </cell>
          <cell r="D77" t="str">
            <v>20.10.97,1р</v>
          </cell>
          <cell r="E77" t="str">
            <v>СКФО,Р.Ингушетия</v>
          </cell>
          <cell r="G77" t="str">
            <v>Чахкиев И.М.</v>
          </cell>
        </row>
        <row r="79">
          <cell r="B79">
            <v>37</v>
          </cell>
          <cell r="C79" t="str">
            <v>УРБОНАС Тимур Адреевич</v>
          </cell>
          <cell r="D79" t="str">
            <v>26.06.96 кмс</v>
          </cell>
          <cell r="E79" t="str">
            <v>Санкт-Петербург, МО</v>
          </cell>
          <cell r="G79" t="str">
            <v>Астапов ПЛ</v>
          </cell>
        </row>
        <row r="81">
          <cell r="B81">
            <v>38</v>
          </cell>
          <cell r="C81" t="str">
            <v>СОЛОВЬЕВ Михаил Алексеевич</v>
          </cell>
          <cell r="D81" t="str">
            <v>13.11.96 1р</v>
          </cell>
          <cell r="E81" t="str">
            <v>ЦФО, Рязанская обл.,  Проф</v>
          </cell>
          <cell r="G81" t="str">
            <v>Ханицен АВ, Мальцев СН</v>
          </cell>
        </row>
        <row r="83">
          <cell r="B83">
            <v>39</v>
          </cell>
          <cell r="C83" t="str">
            <v>ЖЁЛТИКОВ Олег Витальевич</v>
          </cell>
          <cell r="D83" t="str">
            <v>23.05.97 1р</v>
          </cell>
          <cell r="E83" t="str">
            <v>ПФО,Нижегородская,Н.Новгород,ПР</v>
          </cell>
          <cell r="G83" t="str">
            <v>Симанов МВ Гаврилов АЕ</v>
          </cell>
        </row>
        <row r="85">
          <cell r="B85">
            <v>40</v>
          </cell>
          <cell r="C85" t="str">
            <v>КЕДЕНОВ Александр Владимирович</v>
          </cell>
          <cell r="D85" t="str">
            <v>19.12.97 1р</v>
          </cell>
          <cell r="E85" t="str">
            <v>СФО,Алтайский, Улаган, Д</v>
          </cell>
          <cell r="G85" t="str">
            <v>Тайпинов ВЛ </v>
          </cell>
        </row>
        <row r="87">
          <cell r="B87">
            <v>41</v>
          </cell>
          <cell r="C87" t="str">
            <v>МОИСЕЕВ Илья Олегович</v>
          </cell>
          <cell r="D87" t="str">
            <v>28.07.96, кмс</v>
          </cell>
          <cell r="E87" t="str">
            <v>ЦФО,Ярославская,Рыбинск</v>
          </cell>
          <cell r="G87" t="str">
            <v>Антропов ИС</v>
          </cell>
        </row>
        <row r="89">
          <cell r="B89">
            <v>42</v>
          </cell>
          <cell r="C89" t="str">
            <v>БОЕВ Тимур Заурович </v>
          </cell>
          <cell r="D89" t="str">
            <v>06.03.97 кмс</v>
          </cell>
          <cell r="E89" t="str">
            <v>Москва С-70</v>
          </cell>
          <cell r="G89" t="str">
            <v>Алямкин ВГ Павлов ДА </v>
          </cell>
        </row>
        <row r="91">
          <cell r="B91">
            <v>43</v>
          </cell>
          <cell r="C91" t="str">
            <v>ЗИННАТОВ Ролан Рифатович</v>
          </cell>
          <cell r="D91" t="str">
            <v>26.12.96 кмс</v>
          </cell>
          <cell r="E91" t="str">
            <v>ПФО, Р. Башкортостан, Уфа</v>
          </cell>
          <cell r="G91" t="str">
            <v>Бикташев ММ</v>
          </cell>
        </row>
        <row r="93">
          <cell r="B93">
            <v>44</v>
          </cell>
          <cell r="C93" t="str">
            <v>ПОЛИКАРПОВ Георгий Владимирович</v>
          </cell>
          <cell r="D93" t="str">
            <v>16.11.96, кмс</v>
          </cell>
          <cell r="E93" t="str">
            <v>УФО,Хмао-Югра, Нижневартовск</v>
          </cell>
          <cell r="G93" t="str">
            <v>Соколов ТВ Горшков ИВ</v>
          </cell>
        </row>
        <row r="95">
          <cell r="B95">
            <v>45</v>
          </cell>
          <cell r="C95" t="str">
            <v>ПУЧКОВ Святорслав Юрьевич</v>
          </cell>
          <cell r="D95" t="str">
            <v>27.08.96,кмс</v>
          </cell>
          <cell r="E95" t="str">
            <v>ЮФО,Краснодарский,Крурганинск</v>
          </cell>
          <cell r="G95" t="str">
            <v>Нефедов НИ Потапов ИС</v>
          </cell>
        </row>
      </sheetData>
      <sheetData sheetId="4">
        <row r="6">
          <cell r="B6">
            <v>22</v>
          </cell>
        </row>
        <row r="12">
          <cell r="B12">
            <v>17</v>
          </cell>
        </row>
        <row r="14">
          <cell r="B14">
            <v>3</v>
          </cell>
        </row>
        <row r="16">
          <cell r="B16">
            <v>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КАСТЫРИН Артем Игоревич</v>
          </cell>
          <cell r="D7" t="str">
            <v>28.05.96 кмс</v>
          </cell>
          <cell r="E7" t="str">
            <v>ЦФО, Воронежская обл МО</v>
          </cell>
          <cell r="G7" t="str">
            <v>Шершнев ИИ</v>
          </cell>
        </row>
        <row r="9">
          <cell r="B9">
            <v>2</v>
          </cell>
          <cell r="C9" t="str">
            <v>ДОРОШЕНКО Никита Павлович</v>
          </cell>
          <cell r="D9" t="str">
            <v>10.04.96 кмс</v>
          </cell>
          <cell r="E9" t="str">
            <v>ДВФО, Приморский кр., Владивосток</v>
          </cell>
          <cell r="G9" t="str">
            <v>Дрозд ВВ</v>
          </cell>
        </row>
        <row r="11">
          <cell r="B11">
            <v>3</v>
          </cell>
          <cell r="C11" t="str">
            <v>АРУТЮНОВ Эдуард Левонович</v>
          </cell>
          <cell r="D11" t="str">
            <v>22.10.96, кмс</v>
          </cell>
          <cell r="E11" t="str">
            <v>ЮФО,Краснодарский,Армавир</v>
          </cell>
          <cell r="G11" t="str">
            <v>Бородин В.Г., Елиазян С.К.</v>
          </cell>
        </row>
        <row r="13">
          <cell r="B13">
            <v>4</v>
          </cell>
          <cell r="C13" t="str">
            <v>МАКСИМОВ Дмитрий Сергеевич</v>
          </cell>
          <cell r="D13" t="str">
            <v>10.04.96, 1р</v>
          </cell>
          <cell r="E13" t="str">
            <v>СФО,Алтайский, Благовещенка МО</v>
          </cell>
          <cell r="G13" t="str">
            <v>Екименко А</v>
          </cell>
        </row>
        <row r="15">
          <cell r="B15">
            <v>5</v>
          </cell>
          <cell r="C15" t="str">
            <v>СТЕПАНОВ Григорий Александрович</v>
          </cell>
          <cell r="D15" t="str">
            <v>15.10.96 1р</v>
          </cell>
          <cell r="E15" t="str">
            <v>ПФО, Р. Татарстан, Казань</v>
          </cell>
          <cell r="G15" t="str">
            <v>Антонова ЕП</v>
          </cell>
        </row>
        <row r="17">
          <cell r="B17">
            <v>6</v>
          </cell>
          <cell r="C17" t="str">
            <v>УГАРОВ Денис Сергеевич</v>
          </cell>
          <cell r="D17" t="str">
            <v>05.03.96 1юн.</v>
          </cell>
          <cell r="E17" t="str">
            <v>УФО, Челябинская обл.</v>
          </cell>
          <cell r="G17" t="str">
            <v>Абдурахманов И.А., Симонов В.С.</v>
          </cell>
        </row>
        <row r="19">
          <cell r="B19">
            <v>7</v>
          </cell>
          <cell r="C19" t="str">
            <v>ЮШИН Роман Викторович</v>
          </cell>
          <cell r="D19" t="str">
            <v>04.04.96 кмс</v>
          </cell>
          <cell r="E19" t="str">
            <v>Москва С-70</v>
          </cell>
          <cell r="G19" t="str">
            <v>Алямкин ВГ Павлов ДА </v>
          </cell>
        </row>
        <row r="21">
          <cell r="B21">
            <v>8</v>
          </cell>
          <cell r="C21" t="str">
            <v>МОИСЕЕВ Егор Вадимович</v>
          </cell>
          <cell r="D21" t="str">
            <v>28.04.96 1р</v>
          </cell>
          <cell r="E21" t="str">
            <v>ЦФО, Рязанская обл.,  Проф</v>
          </cell>
          <cell r="G21" t="str">
            <v>Фофанов КН</v>
          </cell>
        </row>
        <row r="23">
          <cell r="B23">
            <v>9</v>
          </cell>
          <cell r="C23" t="str">
            <v>КОЖОМБЕРДИЕВ Акылбек Нурбекович</v>
          </cell>
          <cell r="D23" t="str">
            <v>06.02.96, кмс</v>
          </cell>
          <cell r="E23" t="str">
            <v>СФО,Красноярский,Красноярск</v>
          </cell>
          <cell r="G23" t="str">
            <v> Саградян ВО, Булдаков И</v>
          </cell>
        </row>
        <row r="25">
          <cell r="B25">
            <v>10</v>
          </cell>
          <cell r="C25" t="str">
            <v>БЛЯГОЗ Амир Капланович</v>
          </cell>
          <cell r="D25" t="str">
            <v>28.06.96 1р</v>
          </cell>
          <cell r="E25" t="str">
            <v>ЮФО, Адыгея</v>
          </cell>
          <cell r="G25" t="str">
            <v>Четыз А</v>
          </cell>
        </row>
        <row r="27">
          <cell r="B27">
            <v>11</v>
          </cell>
          <cell r="C27" t="str">
            <v>ТРОИЦКИЙ Михаил Николаевич</v>
          </cell>
          <cell r="D27" t="str">
            <v>01.02.96, кмс</v>
          </cell>
          <cell r="E27" t="str">
            <v>ЦФО,Ярославская,Ярославль</v>
          </cell>
          <cell r="G27" t="str">
            <v>Сапожников СВ Викторов РА</v>
          </cell>
        </row>
        <row r="29">
          <cell r="B29">
            <v>12</v>
          </cell>
          <cell r="C29" t="str">
            <v>ОСИПОВ Александр Игоревич</v>
          </cell>
          <cell r="D29" t="str">
            <v>11.09.98 кмс</v>
          </cell>
          <cell r="E29" t="str">
            <v>ЦФО, Московская обл., МО</v>
          </cell>
          <cell r="G29" t="str">
            <v>Верещагин ВВ</v>
          </cell>
        </row>
        <row r="31">
          <cell r="B31">
            <v>13</v>
          </cell>
          <cell r="C31" t="str">
            <v>КИРИЛЛОВ Егор Андреевич</v>
          </cell>
          <cell r="D31" t="str">
            <v>25.02.97 1р</v>
          </cell>
          <cell r="E31" t="str">
            <v>Санкт-Петербург, КШВСМ-МО</v>
          </cell>
          <cell r="G31" t="str">
            <v>Зверев СА, Савельев АВ</v>
          </cell>
        </row>
        <row r="33">
          <cell r="B33">
            <v>14</v>
          </cell>
          <cell r="C33" t="str">
            <v>МАРОЧКИН Иван Иавнович</v>
          </cell>
          <cell r="D33" t="str">
            <v>27.11.96, кмс</v>
          </cell>
          <cell r="E33" t="str">
            <v>УФО,ХМАО-Югра, Радужный</v>
          </cell>
          <cell r="G33" t="str">
            <v>Дыбенко КВ Коломенцев ВВ</v>
          </cell>
        </row>
        <row r="35">
          <cell r="B35">
            <v>15</v>
          </cell>
          <cell r="C35" t="str">
            <v>АНДРЕЕВ Евгений Сергеевич </v>
          </cell>
          <cell r="D35" t="str">
            <v>19.07.97 1р</v>
          </cell>
          <cell r="E35" t="str">
            <v>УРФО,Свердловская обл Екатеринбург</v>
          </cell>
          <cell r="G35" t="str">
            <v>Стенников ВГ,Мельников АН</v>
          </cell>
        </row>
        <row r="37">
          <cell r="B37">
            <v>16</v>
          </cell>
          <cell r="C37" t="str">
            <v>ВАРАЕВ Асхаб Мусаевич</v>
          </cell>
          <cell r="D37" t="str">
            <v>18.11.96, 1р</v>
          </cell>
          <cell r="E37" t="str">
            <v>ПФО, Саратовская,Вольск</v>
          </cell>
          <cell r="G37" t="str">
            <v>Очкин АИ</v>
          </cell>
        </row>
        <row r="39">
          <cell r="B39">
            <v>17</v>
          </cell>
          <cell r="C39" t="str">
            <v>БОЖА Юрий Михайлович</v>
          </cell>
          <cell r="D39" t="str">
            <v>09.06.97 кмс</v>
          </cell>
          <cell r="E39" t="str">
            <v>ЦФО, Брянская обл., г. Брянск, ЮР</v>
          </cell>
          <cell r="G39" t="str">
            <v>Михалин И.В., Шмаков А.М.</v>
          </cell>
        </row>
        <row r="41">
          <cell r="B41">
            <v>18</v>
          </cell>
          <cell r="C41" t="str">
            <v>ФОМИЧЕВ Алексей Сергеевич </v>
          </cell>
          <cell r="D41" t="str">
            <v>18.04.97 кмс</v>
          </cell>
          <cell r="E41" t="str">
            <v>Москва С-70</v>
          </cell>
          <cell r="G41" t="str">
            <v>Ионов СФ, Громов СС</v>
          </cell>
        </row>
        <row r="43">
          <cell r="B43">
            <v>19</v>
          </cell>
          <cell r="C43" t="str">
            <v>ФЕДОСОВ Олег Сергеевич</v>
          </cell>
          <cell r="D43" t="str">
            <v>19.05.97 1р</v>
          </cell>
          <cell r="E43" t="str">
            <v>ЦФО, Тамбоская обл., МО</v>
          </cell>
          <cell r="G43" t="str">
            <v>Доровский СБ, Иванова ТЛ</v>
          </cell>
        </row>
        <row r="45">
          <cell r="B45">
            <v>20</v>
          </cell>
          <cell r="C45" t="str">
            <v>БЕКМАНСУРОВ Тимур Эмилевич</v>
          </cell>
          <cell r="D45" t="str">
            <v>10.01.98 1р</v>
          </cell>
          <cell r="E45" t="str">
            <v>ПФО, Пермь, МО</v>
          </cell>
          <cell r="G45" t="str">
            <v>Дураков С.Н.</v>
          </cell>
        </row>
        <row r="47">
          <cell r="B47">
            <v>21</v>
          </cell>
          <cell r="C47" t="str">
            <v>КОЛЕСНИК Александр Андреевич</v>
          </cell>
          <cell r="D47" t="str">
            <v>11.08.97 3р</v>
          </cell>
          <cell r="E47" t="str">
            <v>ЮФО, Краснодарский край, г. Туапсе, Д</v>
          </cell>
          <cell r="G47" t="str">
            <v>Шхалахов З.М.</v>
          </cell>
        </row>
        <row r="49">
          <cell r="B49">
            <v>22</v>
          </cell>
          <cell r="C49" t="str">
            <v>ЗАКАРЯН Гагик Оганесович</v>
          </cell>
          <cell r="D49" t="str">
            <v>07.11.96 1р</v>
          </cell>
          <cell r="E49" t="str">
            <v>ЦФО, Рязанская обл.,  Проф</v>
          </cell>
          <cell r="G49" t="str">
            <v>Богодаев</v>
          </cell>
        </row>
        <row r="51">
          <cell r="B51">
            <v>23</v>
          </cell>
          <cell r="C51" t="str">
            <v>КРУПНОВ Алексей Валерьевич</v>
          </cell>
          <cell r="D51" t="str">
            <v>18.03.96 1р</v>
          </cell>
          <cell r="E51" t="str">
            <v>ДВФО, Р. Саха (Якутия), Алдан</v>
          </cell>
          <cell r="G51" t="str">
            <v>Ерасейнов ТМ</v>
          </cell>
        </row>
        <row r="53">
          <cell r="B53">
            <v>24</v>
          </cell>
          <cell r="C53" t="str">
            <v>СЫРЦОВ Егор Витальевич</v>
          </cell>
          <cell r="D53" t="str">
            <v>21.02.97,1р</v>
          </cell>
          <cell r="E53" t="str">
            <v>УФО,Свердловская,Н.Тагил,МО</v>
          </cell>
          <cell r="G53" t="str">
            <v>Пляшкун НВ Родионов ЕС</v>
          </cell>
        </row>
        <row r="55">
          <cell r="B55">
            <v>25</v>
          </cell>
          <cell r="C55" t="str">
            <v>СМЫШЛЯЕВ Максим Александрович </v>
          </cell>
          <cell r="D55" t="str">
            <v>06.01.97 1р</v>
          </cell>
          <cell r="E55" t="str">
            <v>Москва С-70</v>
          </cell>
          <cell r="G55" t="str">
            <v>Алямкин ВГ Павлов ДА </v>
          </cell>
        </row>
        <row r="57">
          <cell r="B57">
            <v>26</v>
          </cell>
          <cell r="C57" t="str">
            <v>ДЕМУРЧАН Арам Ашотович</v>
          </cell>
          <cell r="D57" t="str">
            <v>01.07.97,кмс</v>
          </cell>
          <cell r="E57" t="str">
            <v>ЮФО,Краснодарский,Армавир</v>
          </cell>
          <cell r="G57" t="str">
            <v>Погосян В.Г.</v>
          </cell>
        </row>
        <row r="59">
          <cell r="B59">
            <v>27</v>
          </cell>
          <cell r="C59" t="str">
            <v>СОФРОНОВ Сергей Константинович</v>
          </cell>
          <cell r="D59" t="str">
            <v>28.06.96, 1р</v>
          </cell>
          <cell r="E59" t="str">
            <v>СФО,Новосибирская,Новосибирск МО</v>
          </cell>
          <cell r="G59" t="str">
            <v>Цыганов СВ</v>
          </cell>
        </row>
        <row r="61">
          <cell r="B61">
            <v>28</v>
          </cell>
          <cell r="C61" t="str">
            <v>ПОВАР Кирилл Сергеевич</v>
          </cell>
          <cell r="D61" t="str">
            <v>30.04.97 1р</v>
          </cell>
          <cell r="E61" t="str">
            <v>СФО, Красноярский край, г. Северо-Енисейск</v>
          </cell>
          <cell r="G61" t="str">
            <v>Григорьев С.С.</v>
          </cell>
        </row>
        <row r="63">
          <cell r="B63">
            <v>29</v>
          </cell>
          <cell r="C63" t="str">
            <v>БУДАРНОВ Павел Николаевич</v>
          </cell>
          <cell r="D63" t="str">
            <v>02.07.96 1р</v>
          </cell>
          <cell r="E63" t="str">
            <v>ДВФО, Приморский кр., Владивосток</v>
          </cell>
          <cell r="G63" t="str">
            <v>Урядов ВВ, Кузнецов М</v>
          </cell>
        </row>
        <row r="65">
          <cell r="B65">
            <v>30</v>
          </cell>
          <cell r="C65" t="str">
            <v>ИСМАГИЛОВ Артур Ришатович</v>
          </cell>
          <cell r="D65" t="str">
            <v>17.09.96 1юн.</v>
          </cell>
          <cell r="E65" t="str">
            <v>УФО, Челябинская обл.</v>
          </cell>
          <cell r="G65" t="str">
            <v>Абдурахманов И.А., Симонов В.С.</v>
          </cell>
        </row>
        <row r="67">
          <cell r="B67">
            <v>31</v>
          </cell>
          <cell r="C67" t="str">
            <v>УДОВ Константин Владимирович</v>
          </cell>
          <cell r="D67" t="str">
            <v>15.03.96, 1р</v>
          </cell>
          <cell r="E67" t="str">
            <v>ЦФО,Владимирская,Владимир,МО</v>
          </cell>
          <cell r="G67" t="str">
            <v>Савельев АВ Анисимов АВ</v>
          </cell>
        </row>
        <row r="69">
          <cell r="B69">
            <v>32</v>
          </cell>
          <cell r="C69" t="str">
            <v>СОСНОВСКИХ Александр Андреевич </v>
          </cell>
          <cell r="D69" t="str">
            <v>27.02.97 кмс</v>
          </cell>
          <cell r="E69" t="str">
            <v>Москва С-70</v>
          </cell>
          <cell r="G69" t="str">
            <v>Алямкин ВГ Павлов ДА </v>
          </cell>
        </row>
        <row r="71">
          <cell r="B71">
            <v>33</v>
          </cell>
          <cell r="C71" t="str">
            <v>ПЕТРОВ Дмитрий Витальевич </v>
          </cell>
          <cell r="D71" t="str">
            <v>29.09.97 1р</v>
          </cell>
          <cell r="E71" t="str">
            <v>ПФО, Чувашская Р., Чебоксары</v>
          </cell>
          <cell r="G71" t="str">
            <v>Гусев ОМ, Малов СА</v>
          </cell>
        </row>
        <row r="73">
          <cell r="B73">
            <v>34</v>
          </cell>
          <cell r="C73" t="str">
            <v>ШАОВ Азрет Муратович</v>
          </cell>
          <cell r="D73" t="str">
            <v>07.03.96, кмс</v>
          </cell>
          <cell r="E73" t="str">
            <v>ЮФО,Краснодарский,Армавир</v>
          </cell>
          <cell r="G73" t="str">
            <v>Псеунов МА</v>
          </cell>
        </row>
        <row r="75">
          <cell r="B75">
            <v>35</v>
          </cell>
          <cell r="C75" t="str">
            <v>ЯГОДКИН Александр Валерьевич</v>
          </cell>
          <cell r="D75" t="str">
            <v>17.11.06, кмс</v>
          </cell>
          <cell r="E75" t="str">
            <v>ЦФО,Ярославская,Ярославль</v>
          </cell>
          <cell r="G75" t="str">
            <v>Сапожников СВ Викторов РА</v>
          </cell>
        </row>
        <row r="77">
          <cell r="B77">
            <v>36</v>
          </cell>
          <cell r="C77" t="str">
            <v>ДЕМИДОВ Михаил Александрович</v>
          </cell>
          <cell r="D77" t="str">
            <v>01.08.97 1р</v>
          </cell>
          <cell r="E77" t="str">
            <v>УФО, Ямало-Нецкий АО, МО</v>
          </cell>
          <cell r="G77" t="str">
            <v>Репушко ДА, Миронов АО</v>
          </cell>
        </row>
      </sheetData>
      <sheetData sheetId="4">
        <row r="6">
          <cell r="B6">
            <v>31</v>
          </cell>
        </row>
        <row r="8">
          <cell r="B8">
            <v>21</v>
          </cell>
        </row>
        <row r="10">
          <cell r="B10">
            <v>17</v>
          </cell>
        </row>
        <row r="12">
          <cell r="B12">
            <v>18</v>
          </cell>
        </row>
        <row r="14">
          <cell r="B14">
            <v>33</v>
          </cell>
        </row>
        <row r="16">
          <cell r="B16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САЛЬНИКОВ Андрей Андреевич</v>
          </cell>
          <cell r="D7" t="str">
            <v>17.09.96, кмс</v>
          </cell>
          <cell r="E7" t="str">
            <v>УФО,ХМАО-Югра, Радужный</v>
          </cell>
          <cell r="G7" t="str">
            <v>Закиров АР Дыбенко КВ</v>
          </cell>
        </row>
        <row r="9">
          <cell r="B9">
            <v>2</v>
          </cell>
          <cell r="C9" t="str">
            <v>СУЧКОВ Александр Андреевич </v>
          </cell>
          <cell r="D9" t="str">
            <v>08.07.97 кмс</v>
          </cell>
          <cell r="E9" t="str">
            <v>Москва С-70</v>
          </cell>
          <cell r="G9" t="str">
            <v>Алямкин ВГ Павлов ДА </v>
          </cell>
        </row>
        <row r="11">
          <cell r="B11">
            <v>3</v>
          </cell>
          <cell r="C11" t="str">
            <v>АБАЗОВ Астерим Аниуарович</v>
          </cell>
          <cell r="D11" t="str">
            <v>14.09.97 кмс</v>
          </cell>
          <cell r="E11" t="str">
            <v>СКФО, КБР, Д</v>
          </cell>
          <cell r="G11" t="str">
            <v>Пченашев М, Ошхунов Б</v>
          </cell>
        </row>
        <row r="13">
          <cell r="B13">
            <v>4</v>
          </cell>
          <cell r="C13" t="str">
            <v>КУРНОСОВ Максим Андреевич</v>
          </cell>
          <cell r="D13" t="str">
            <v>10.09.96, кмс</v>
          </cell>
          <cell r="E13" t="str">
            <v>ПФО, Саратовская,Саратов</v>
          </cell>
          <cell r="G13" t="str">
            <v>Коченюк АА Акимов ВМ</v>
          </cell>
        </row>
        <row r="15">
          <cell r="B15">
            <v>5</v>
          </cell>
          <cell r="C15" t="str">
            <v>СЕЛИВАНОВ Андрей Васильевич</v>
          </cell>
          <cell r="D15" t="str">
            <v>07.09.96,кмс</v>
          </cell>
          <cell r="E15" t="str">
            <v>УФО, Свердловская,Екатеринбург,МО</v>
          </cell>
          <cell r="G15" t="str">
            <v>Рыбин РВ Бекетов ВВ</v>
          </cell>
        </row>
        <row r="17">
          <cell r="B17">
            <v>6</v>
          </cell>
          <cell r="C17" t="str">
            <v>АГАДЖАНЯН Арман Артурович</v>
          </cell>
          <cell r="D17" t="str">
            <v>16.08.96, 1р</v>
          </cell>
          <cell r="E17" t="str">
            <v>СФО,Кемеровская,Кемерово,МО</v>
          </cell>
          <cell r="G17" t="str">
            <v>Шиянов СА</v>
          </cell>
        </row>
        <row r="19">
          <cell r="B19">
            <v>7</v>
          </cell>
          <cell r="C19" t="str">
            <v>ПОГОСЯН Давид Балабекович</v>
          </cell>
          <cell r="D19" t="str">
            <v>09.11.96, кмс</v>
          </cell>
          <cell r="E19" t="str">
            <v>ПФО,Пензенская,ФСО Россия</v>
          </cell>
          <cell r="G19" t="str">
            <v>Сарафанов АВ</v>
          </cell>
        </row>
        <row r="21">
          <cell r="B21">
            <v>8</v>
          </cell>
          <cell r="C21" t="str">
            <v>КОРАБЛЕВ Алексей Алексадрович</v>
          </cell>
          <cell r="D21" t="str">
            <v>22.04.96 1р</v>
          </cell>
          <cell r="E21" t="str">
            <v>ЦФО, Рязанская обл.,  Проф</v>
          </cell>
          <cell r="G21" t="str">
            <v>Мальцев СН, Ханицен АВ</v>
          </cell>
        </row>
        <row r="23">
          <cell r="B23">
            <v>9</v>
          </cell>
          <cell r="C23" t="str">
            <v>ВОРОБЬЕВ Антон Олегович</v>
          </cell>
          <cell r="D23" t="str">
            <v>08.04.97 1р</v>
          </cell>
          <cell r="E23" t="str">
            <v>СЗФО, Ахангельская обл., Каргополь МО</v>
          </cell>
          <cell r="G23" t="str">
            <v>Бобраков СА</v>
          </cell>
        </row>
        <row r="25">
          <cell r="B25">
            <v>10</v>
          </cell>
          <cell r="C25" t="str">
            <v>ПЕТРОВ Станислав Андреевич</v>
          </cell>
          <cell r="D25" t="str">
            <v>21.02.96, кмс</v>
          </cell>
          <cell r="E25" t="str">
            <v>ДВФО,Амурская,Благовещенск</v>
          </cell>
          <cell r="G25" t="str">
            <v>Курашов ВИ Магдыч МВ</v>
          </cell>
        </row>
        <row r="27">
          <cell r="B27">
            <v>11</v>
          </cell>
          <cell r="C27" t="str">
            <v>КАЛУНЦ Артём Ервандович</v>
          </cell>
          <cell r="D27" t="str">
            <v>29.04.96,кмс</v>
          </cell>
          <cell r="E27" t="str">
            <v>ЮФО,Краснодарский,Армавир</v>
          </cell>
          <cell r="G27" t="str">
            <v>Погосян В.Г.</v>
          </cell>
        </row>
        <row r="29">
          <cell r="B29">
            <v>12</v>
          </cell>
          <cell r="C29" t="str">
            <v>НИФТУЛЛАЕВ Могаммед Тарел оглы</v>
          </cell>
          <cell r="D29" t="str">
            <v>02.11.96 кмс</v>
          </cell>
          <cell r="E29" t="str">
            <v>Санкт-Петербург, МО</v>
          </cell>
          <cell r="G29" t="str">
            <v>Болов ВВ</v>
          </cell>
        </row>
        <row r="31">
          <cell r="B31">
            <v>13</v>
          </cell>
          <cell r="C31" t="str">
            <v>КАРАВАЕВ Кирилл Николаевич</v>
          </cell>
          <cell r="D31" t="str">
            <v>09.04.98 1р</v>
          </cell>
          <cell r="E31" t="str">
            <v>ЦФО, Кострома, Д</v>
          </cell>
          <cell r="G31" t="str">
            <v>Коркин ЮД</v>
          </cell>
        </row>
        <row r="33">
          <cell r="B33">
            <v>14</v>
          </cell>
          <cell r="C33" t="str">
            <v>НИКОЛАЕВ Владимир Викторович</v>
          </cell>
          <cell r="D33" t="str">
            <v>01.11.96,кмс</v>
          </cell>
          <cell r="E33" t="str">
            <v>ПФО,Нижегородская,Н.Новгород,ПР</v>
          </cell>
          <cell r="G33" t="str">
            <v>Симанов МВ Гаврилов АЕ</v>
          </cell>
        </row>
        <row r="35">
          <cell r="B35">
            <v>15</v>
          </cell>
          <cell r="C35" t="str">
            <v>ПСЕУНОК Амир Шумафович</v>
          </cell>
          <cell r="D35" t="str">
            <v>06.03.97 кмс</v>
          </cell>
          <cell r="E35" t="str">
            <v>ЮФО, Адыгея</v>
          </cell>
          <cell r="G35" t="str">
            <v>Хабаху А, Чин А</v>
          </cell>
        </row>
        <row r="37">
          <cell r="B37">
            <v>16</v>
          </cell>
          <cell r="C37" t="str">
            <v>КИЖАПКИН Матвей Сергеевич</v>
          </cell>
          <cell r="D37" t="str">
            <v>22.08.96 кмс</v>
          </cell>
          <cell r="E37" t="str">
            <v>ДВФО, Приморский кр., Владивосток</v>
          </cell>
          <cell r="G37" t="str">
            <v>Алимасов ВМ, Кижапкин СВ</v>
          </cell>
        </row>
        <row r="39">
          <cell r="B39">
            <v>17</v>
          </cell>
          <cell r="C39" t="str">
            <v>ТХАЗАПЛИЖЕВ Астемир Мухамедович</v>
          </cell>
          <cell r="D39" t="str">
            <v>21.03.97 кмс</v>
          </cell>
          <cell r="E39" t="str">
            <v>СКФО, КБР, Д</v>
          </cell>
          <cell r="G39" t="str">
            <v>Кушхаунов З</v>
          </cell>
        </row>
        <row r="41">
          <cell r="B41">
            <v>18</v>
          </cell>
          <cell r="C41" t="str">
            <v>ШИШКИН Владимир Александрович</v>
          </cell>
          <cell r="D41" t="str">
            <v>25.01.97 2юн</v>
          </cell>
          <cell r="E41" t="str">
            <v>УрФО, г. Челябинск, МО</v>
          </cell>
          <cell r="G41" t="str">
            <v>Абдурахманов И.А., Симонов В.С.</v>
          </cell>
        </row>
        <row r="43">
          <cell r="B43">
            <v>19</v>
          </cell>
          <cell r="C43" t="str">
            <v>ГРИГОРЯН Арам Саркисович</v>
          </cell>
          <cell r="D43" t="str">
            <v>09.06.98 кмс</v>
          </cell>
          <cell r="E43" t="str">
            <v>Москва С-70</v>
          </cell>
          <cell r="G43" t="str">
            <v>Астахов ВВ Такташев ВШ</v>
          </cell>
        </row>
        <row r="45">
          <cell r="B45">
            <v>20</v>
          </cell>
          <cell r="C45" t="str">
            <v>ГЛИМАНДИНОВ Дмитрий Владимирович</v>
          </cell>
          <cell r="D45" t="str">
            <v>10.03.96, кмс</v>
          </cell>
          <cell r="E45" t="str">
            <v>СФО,Красноярский,Красноярск</v>
          </cell>
          <cell r="G45" t="str">
            <v>Знаменский ГЕ Синатулин СВ</v>
          </cell>
        </row>
        <row r="47">
          <cell r="B47">
            <v>21</v>
          </cell>
          <cell r="C47" t="str">
            <v>КАБИЧКИН Игорь Олегович</v>
          </cell>
          <cell r="D47" t="str">
            <v>19.03.96 1р</v>
          </cell>
          <cell r="E47" t="str">
            <v>ЮФО, Ростовская обл., Гуково МО</v>
          </cell>
          <cell r="G47" t="str">
            <v>Овчаренко А</v>
          </cell>
        </row>
        <row r="49">
          <cell r="B49">
            <v>22</v>
          </cell>
          <cell r="C49" t="str">
            <v>ЗАКИРОВ Булат Раисович</v>
          </cell>
          <cell r="D49" t="str">
            <v>21.07.97 кмс</v>
          </cell>
          <cell r="E49" t="str">
            <v>ПФО, Чувашская Р., Чебоксары</v>
          </cell>
          <cell r="G49" t="str">
            <v>Малов СА</v>
          </cell>
        </row>
        <row r="51">
          <cell r="B51">
            <v>23</v>
          </cell>
          <cell r="C51" t="str">
            <v>БАРХАНОЕВ Израил Баширович</v>
          </cell>
          <cell r="D51" t="str">
            <v>24.06.97,1р</v>
          </cell>
          <cell r="E51" t="str">
            <v>СКФО,Р.Ингушетия</v>
          </cell>
          <cell r="G51" t="str">
            <v>Чахкиев И.М.</v>
          </cell>
        </row>
        <row r="53">
          <cell r="B53">
            <v>24</v>
          </cell>
          <cell r="C53" t="str">
            <v>БУТЕНКО Максим Игоревич</v>
          </cell>
          <cell r="D53" t="str">
            <v>15.03.97 1р</v>
          </cell>
          <cell r="E53" t="str">
            <v>УФО, Курганская обл. МО</v>
          </cell>
          <cell r="G53" t="str">
            <v>Кудрявцев СЮ, Осипов ВЮ</v>
          </cell>
        </row>
        <row r="55">
          <cell r="B55">
            <v>25</v>
          </cell>
          <cell r="C55" t="str">
            <v>ХУАДЕ Ислам Асламович</v>
          </cell>
          <cell r="D55" t="str">
            <v>16.11.97 1</v>
          </cell>
          <cell r="E55" t="str">
            <v>ЮФО, Адыгея</v>
          </cell>
          <cell r="G55" t="str">
            <v>Хот А</v>
          </cell>
        </row>
        <row r="57">
          <cell r="B57">
            <v>26</v>
          </cell>
          <cell r="C57" t="str">
            <v>БАЛИЕВСКИЙ Артём Сергеевич</v>
          </cell>
          <cell r="D57" t="str">
            <v>12.01.97 кмс</v>
          </cell>
          <cell r="E57" t="str">
            <v>ПФО,Нижегородская,Н.Новгород,ПР</v>
          </cell>
          <cell r="G57" t="str">
            <v>Симанов МВ Гаврилов АЕ</v>
          </cell>
        </row>
        <row r="59">
          <cell r="B59">
            <v>27</v>
          </cell>
          <cell r="C59" t="str">
            <v>МЫСЛЕВ Андрей Иванович</v>
          </cell>
          <cell r="D59" t="str">
            <v>17.07.96 1р</v>
          </cell>
          <cell r="E59" t="str">
            <v>Москва С-70</v>
          </cell>
          <cell r="G59" t="str">
            <v>Алямкин ВГ Павлов ДА </v>
          </cell>
        </row>
        <row r="61">
          <cell r="B61">
            <v>28</v>
          </cell>
          <cell r="C61" t="str">
            <v>ПОПОВ Алексей Сергеевич</v>
          </cell>
          <cell r="D61" t="str">
            <v>18.10.96 кмс</v>
          </cell>
          <cell r="E61" t="str">
            <v>ЦФО, Брянская обл., Брянск, Юность России</v>
          </cell>
          <cell r="G61" t="str">
            <v>Фукс А.И.</v>
          </cell>
        </row>
        <row r="63">
          <cell r="B63">
            <v>29</v>
          </cell>
          <cell r="C63" t="str">
            <v>КАЮМОВ Динар Айдарович</v>
          </cell>
          <cell r="D63" t="str">
            <v>27.06.96 кмс</v>
          </cell>
          <cell r="E63" t="str">
            <v>ПФО, Р. Башкортостан, Октябрьский</v>
          </cell>
          <cell r="G63" t="str">
            <v>Залеев РГ, Ахуньянов РМ</v>
          </cell>
        </row>
        <row r="65">
          <cell r="B65">
            <v>30</v>
          </cell>
          <cell r="C65" t="str">
            <v>ГУБЖЕВ Эльдар Фуадович</v>
          </cell>
          <cell r="D65" t="str">
            <v>24.09.96 кмс</v>
          </cell>
          <cell r="E65" t="str">
            <v>СКФО, КБР, Д</v>
          </cell>
          <cell r="G65" t="str">
            <v>Пченашев М, Ошхунов Б</v>
          </cell>
        </row>
        <row r="67">
          <cell r="B67">
            <v>31</v>
          </cell>
          <cell r="C67" t="str">
            <v>МОЛОЧЕК Руслан Альбертович</v>
          </cell>
          <cell r="D67" t="str">
            <v>14.02.96 кмс</v>
          </cell>
          <cell r="E67" t="str">
            <v>СФО, Кемеровская обл., МО</v>
          </cell>
          <cell r="G67" t="str">
            <v>Храмов РЮ</v>
          </cell>
        </row>
        <row r="69">
          <cell r="B69">
            <v>32</v>
          </cell>
          <cell r="C69" t="str">
            <v>СИМУТЕНКОВ Александр Сергеевич</v>
          </cell>
          <cell r="D69" t="str">
            <v>30.08.97, 1р</v>
          </cell>
          <cell r="E69" t="str">
            <v>УФО,Свердловская,Богданович,МО</v>
          </cell>
          <cell r="G69" t="str">
            <v>Пургин ИВ</v>
          </cell>
        </row>
        <row r="71">
          <cell r="B71">
            <v>33</v>
          </cell>
          <cell r="C71" t="str">
            <v>КИСЕЛЁВ Андрей Сергеевич</v>
          </cell>
          <cell r="D71" t="str">
            <v>28.08.97,1р</v>
          </cell>
          <cell r="E71" t="str">
            <v>ПФО,Нижегородская,Выкса</v>
          </cell>
          <cell r="G71" t="str">
            <v>Мухин ДВ Румянцев ПА</v>
          </cell>
        </row>
        <row r="73">
          <cell r="B73">
            <v>34</v>
          </cell>
          <cell r="C73" t="str">
            <v>ВОРОНИН Дмитрий Олегович</v>
          </cell>
          <cell r="D73" t="str">
            <v>11.11.97 1р</v>
          </cell>
          <cell r="E73" t="str">
            <v>УФО, Курганская обл. МО</v>
          </cell>
          <cell r="G73" t="str">
            <v>Осипов В.Ю., Кудрявцев С.Ю.</v>
          </cell>
        </row>
        <row r="75">
          <cell r="B75">
            <v>35</v>
          </cell>
          <cell r="C75" t="str">
            <v>ПЛИГУСКИН Алексей Владимирович </v>
          </cell>
          <cell r="D75" t="str">
            <v>26.02.97 1р</v>
          </cell>
          <cell r="E75" t="str">
            <v>Москва</v>
          </cell>
          <cell r="G75" t="str">
            <v>Турчин ВИ Павлов ДА</v>
          </cell>
        </row>
        <row r="77">
          <cell r="B77">
            <v>36</v>
          </cell>
          <cell r="C77" t="str">
            <v>ТАРАТЫНОВ Александр Николаевич</v>
          </cell>
          <cell r="D77" t="str">
            <v>24.03.97 1р</v>
          </cell>
          <cell r="E77" t="str">
            <v>СЗФО, Вологодская обл., Вологда, Р</v>
          </cell>
          <cell r="G77" t="str">
            <v>Буров АВ</v>
          </cell>
        </row>
        <row r="79">
          <cell r="B79">
            <v>37</v>
          </cell>
          <cell r="C79" t="str">
            <v>МЕЛЬНИКОВ Максим Дмитриевич</v>
          </cell>
          <cell r="D79" t="str">
            <v>28.01.96 кмс</v>
          </cell>
          <cell r="E79" t="str">
            <v>Санкт-Петербург, ВС</v>
          </cell>
          <cell r="G79" t="str">
            <v>Кусакин СИ, Богус ЮЗ</v>
          </cell>
        </row>
        <row r="81">
          <cell r="B81">
            <v>38</v>
          </cell>
          <cell r="C81" t="str">
            <v>БАРСУКОВ Владислав Юрьевич</v>
          </cell>
          <cell r="D81" t="str">
            <v>07.04.96 1р</v>
          </cell>
          <cell r="E81" t="str">
            <v>СФО, Кемеровская обл., МО</v>
          </cell>
          <cell r="G81" t="str">
            <v>Параскивопуло ИВ</v>
          </cell>
        </row>
        <row r="83">
          <cell r="B83">
            <v>39</v>
          </cell>
          <cell r="C83" t="str">
            <v>ШВЕЦОВ Владимир Дмитриевич</v>
          </cell>
          <cell r="D83" t="str">
            <v>27.06.96, 1р</v>
          </cell>
          <cell r="E83" t="str">
            <v>ПФО,Пермский ,МО</v>
          </cell>
          <cell r="G83" t="str">
            <v>Порядин НА</v>
          </cell>
        </row>
        <row r="85">
          <cell r="B85">
            <v>40</v>
          </cell>
          <cell r="C85" t="str">
            <v>АГАПОВ Дмитрий Александрович</v>
          </cell>
          <cell r="D85" t="str">
            <v>05.06.96 кмс</v>
          </cell>
          <cell r="E85" t="str">
            <v>ДВФО, Приморский кр., Владивосток</v>
          </cell>
          <cell r="G85" t="str">
            <v>Урядов ВВ, Кузнецов М</v>
          </cell>
        </row>
        <row r="91">
          <cell r="C91" t="str">
            <v>ПОГОСЯН Артур Сейранович</v>
          </cell>
          <cell r="D91" t="str">
            <v>29.06.96, кмс</v>
          </cell>
          <cell r="E91" t="str">
            <v>ПФО,Пензенская,ФСО Россия</v>
          </cell>
          <cell r="G91" t="str">
            <v>Сарафанов АВ</v>
          </cell>
        </row>
        <row r="99">
          <cell r="C99" t="str">
            <v>БЕЛЯЕВ Алексей Владимирович</v>
          </cell>
          <cell r="D99" t="str">
            <v>16.03.96 кмс</v>
          </cell>
          <cell r="E99" t="str">
            <v>ПФО, Самарская, Самара</v>
          </cell>
          <cell r="G99" t="str">
            <v>Аржаткин ВВ, Киргизов ВВ</v>
          </cell>
        </row>
      </sheetData>
      <sheetData sheetId="4">
        <row r="6">
          <cell r="B6">
            <v>21</v>
          </cell>
        </row>
        <row r="8">
          <cell r="B8">
            <v>19</v>
          </cell>
        </row>
        <row r="14">
          <cell r="B14">
            <v>26</v>
          </cell>
        </row>
        <row r="16">
          <cell r="B16">
            <v>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ШУМЕЙКО Михаил Юрьевич</v>
          </cell>
          <cell r="D7" t="str">
            <v>12.04.96 кмс</v>
          </cell>
          <cell r="E7" t="str">
            <v>Москва С-70</v>
          </cell>
          <cell r="G7" t="str">
            <v>Леонтьев АА, Филимонов СН</v>
          </cell>
        </row>
        <row r="9">
          <cell r="B9">
            <v>2</v>
          </cell>
          <cell r="C9" t="str">
            <v>БОРЮШКИН Никита Владимирович</v>
          </cell>
          <cell r="D9" t="str">
            <v>25.08.96, кмс</v>
          </cell>
          <cell r="E9" t="str">
            <v>ПФО,Татарстан,Болгар</v>
          </cell>
          <cell r="G9" t="str">
            <v>Борюшкин ВФ</v>
          </cell>
        </row>
        <row r="11">
          <cell r="B11">
            <v>3</v>
          </cell>
          <cell r="C11" t="str">
            <v>КОЛЬЦОВ Станислав Игоревич</v>
          </cell>
          <cell r="D11" t="str">
            <v>03.05.96, кмс</v>
          </cell>
          <cell r="E11" t="str">
            <v>СФО,Красноярский,Северо-Енисейск</v>
          </cell>
          <cell r="G11" t="str">
            <v>Григорьев СС</v>
          </cell>
        </row>
        <row r="13">
          <cell r="B13">
            <v>4</v>
          </cell>
          <cell r="C13" t="str">
            <v>МАСТЕРОВ Дмитрий Олегович</v>
          </cell>
          <cell r="D13" t="str">
            <v>05.02.96 кмс</v>
          </cell>
          <cell r="E13" t="str">
            <v>СЗФО, Р. Коми, Усинск</v>
          </cell>
          <cell r="G13" t="str">
            <v>Нурисламов РФ</v>
          </cell>
        </row>
        <row r="15">
          <cell r="B15">
            <v>5</v>
          </cell>
          <cell r="C15" t="str">
            <v>БАЛДИН Владислав Андреевич</v>
          </cell>
          <cell r="D15" t="str">
            <v>25.04.96 1юн.</v>
          </cell>
          <cell r="E15" t="str">
            <v>УФО, Челябинская обл., г. Миасс</v>
          </cell>
          <cell r="G15" t="str">
            <v>Родькин АИ</v>
          </cell>
        </row>
        <row r="17">
          <cell r="B17">
            <v>6</v>
          </cell>
          <cell r="C17" t="str">
            <v>ЗЕНЦОВ Михаил Михайлович</v>
          </cell>
          <cell r="D17" t="str">
            <v>29.10.96,1р</v>
          </cell>
          <cell r="E17" t="str">
            <v>ЮФО,Краснодарский,Армавир</v>
          </cell>
          <cell r="G17" t="str">
            <v>Елиазян СК Бородин ВГ</v>
          </cell>
        </row>
        <row r="19">
          <cell r="B19">
            <v>7</v>
          </cell>
          <cell r="C19" t="str">
            <v>ДЕМЕНКОВ Александр Михайлович </v>
          </cell>
          <cell r="D19" t="str">
            <v>14.09.97 кмс</v>
          </cell>
          <cell r="E19" t="str">
            <v>Москва </v>
          </cell>
          <cell r="G19" t="str">
            <v>Киселев СН, Черкасов МА</v>
          </cell>
        </row>
        <row r="21">
          <cell r="B21">
            <v>8</v>
          </cell>
          <cell r="C21" t="str">
            <v>ШПИГАРЬ Владислав Витальевич</v>
          </cell>
          <cell r="D21" t="str">
            <v>07.07.97 кмс</v>
          </cell>
          <cell r="E21" t="str">
            <v>ЦФО, Брянская обл., г. Клинцы, ЮР</v>
          </cell>
          <cell r="G21" t="str">
            <v>Фукс А.И.</v>
          </cell>
        </row>
        <row r="23">
          <cell r="B23">
            <v>9</v>
          </cell>
          <cell r="C23" t="str">
            <v>БЛАХИН Сергей Игоревич</v>
          </cell>
          <cell r="D23" t="str">
            <v>16.04 96 кмс</v>
          </cell>
          <cell r="E23" t="str">
            <v>УФО, Курганская обл. МО</v>
          </cell>
          <cell r="G23" t="str">
            <v>Евтодеев ВФ</v>
          </cell>
        </row>
        <row r="25">
          <cell r="B25">
            <v>10</v>
          </cell>
          <cell r="C25" t="str">
            <v>ТОЧИЕВ Ислам Михаилович</v>
          </cell>
          <cell r="D25" t="str">
            <v>15.01.96 кмс</v>
          </cell>
          <cell r="E25" t="str">
            <v>СКФО, КБР, Д</v>
          </cell>
          <cell r="G25" t="str">
            <v>Ким Р</v>
          </cell>
        </row>
        <row r="27">
          <cell r="B27">
            <v>11</v>
          </cell>
          <cell r="C27" t="str">
            <v>КРАСИКОВ Олег Юрьевич</v>
          </cell>
          <cell r="D27" t="str">
            <v>01.04.96 кмс</v>
          </cell>
          <cell r="E27" t="str">
            <v>ПФО, Самарская, Самара</v>
          </cell>
          <cell r="G27" t="str">
            <v>Родомакин ЮС</v>
          </cell>
        </row>
        <row r="29">
          <cell r="B29">
            <v>12</v>
          </cell>
          <cell r="C29" t="str">
            <v>ЩЕПИН Дмитрий Александрович</v>
          </cell>
          <cell r="D29" t="str">
            <v>05.01.19981р</v>
          </cell>
          <cell r="E29" t="str">
            <v>СФО, Иркутская обл., Усолье-Сибирское</v>
          </cell>
          <cell r="G29" t="str">
            <v>Князев АД, Шилин ВВ</v>
          </cell>
        </row>
        <row r="31">
          <cell r="B31">
            <v>13</v>
          </cell>
          <cell r="C31" t="str">
            <v>МАКОЯН Геворг Михайлович</v>
          </cell>
          <cell r="D31" t="str">
            <v>19.01.97 1юн</v>
          </cell>
          <cell r="E31" t="str">
            <v>ЮФО, Краснодарский край, г. Армавир, Д</v>
          </cell>
          <cell r="G31" t="str">
            <v>Тонкошкуров С.Г.</v>
          </cell>
        </row>
        <row r="33">
          <cell r="B33">
            <v>14</v>
          </cell>
          <cell r="C33" t="str">
            <v>ДЖИКИЯ Бего Тимурович</v>
          </cell>
          <cell r="D33" t="str">
            <v>08.10.96 кмс</v>
          </cell>
          <cell r="E33" t="str">
            <v>Москва С-70</v>
          </cell>
          <cell r="G33" t="str">
            <v>Алямкин ВГ Павлов ДА </v>
          </cell>
        </row>
        <row r="35">
          <cell r="B35">
            <v>15</v>
          </cell>
          <cell r="C35" t="str">
            <v>МОСКАЛЕВ Максим Константинович </v>
          </cell>
          <cell r="D35" t="str">
            <v>24.04.97 кмс</v>
          </cell>
          <cell r="E35" t="str">
            <v>ЦФО,Воронежская обл Острогож</v>
          </cell>
          <cell r="G35" t="str">
            <v>Усов ЮВ</v>
          </cell>
        </row>
        <row r="37">
          <cell r="B37">
            <v>16</v>
          </cell>
          <cell r="C37" t="str">
            <v>СПИРИН Артем Геннадьевич</v>
          </cell>
          <cell r="D37" t="str">
            <v>06.03.97 1р</v>
          </cell>
          <cell r="E37" t="str">
            <v>ЦФО, Тамбоская обл., МО</v>
          </cell>
          <cell r="G37" t="str">
            <v>Инякин АА</v>
          </cell>
        </row>
        <row r="39">
          <cell r="B39">
            <v>17</v>
          </cell>
          <cell r="C39" t="str">
            <v>ГАЗАЕВ Хизир Назирович</v>
          </cell>
          <cell r="D39" t="str">
            <v>19.07.97 кмс</v>
          </cell>
          <cell r="E39" t="str">
            <v>СКФО, КБР, Д</v>
          </cell>
          <cell r="G39" t="str">
            <v>Газаев Х</v>
          </cell>
        </row>
        <row r="41">
          <cell r="B41">
            <v>18</v>
          </cell>
          <cell r="C41" t="str">
            <v>ТРОСТИН Иван Романович</v>
          </cell>
          <cell r="D41" t="str">
            <v>08.01.97 1р</v>
          </cell>
          <cell r="E41" t="str">
            <v>ПФО,Нижегородская,Выкса ПР</v>
          </cell>
          <cell r="G41" t="str">
            <v>Садковский ЕА</v>
          </cell>
        </row>
        <row r="43">
          <cell r="B43">
            <v>19</v>
          </cell>
          <cell r="C43" t="str">
            <v>ТАЧКОВ Иван Дмитриевич</v>
          </cell>
          <cell r="D43" t="str">
            <v>25.03.97 кмс</v>
          </cell>
          <cell r="E43" t="str">
            <v>УФО, Курганская обл. МО</v>
          </cell>
          <cell r="G43" t="str">
            <v>Бородин О.Б., Хрусталев С.А.</v>
          </cell>
        </row>
        <row r="45">
          <cell r="B45">
            <v>20</v>
          </cell>
          <cell r="C45" t="str">
            <v>МАТВЕЕВ Егор Александрович</v>
          </cell>
          <cell r="D45" t="str">
            <v>29.06.96 кмс</v>
          </cell>
          <cell r="E45" t="str">
            <v>СЗФО, Р. Карелия </v>
          </cell>
          <cell r="G45" t="str">
            <v>Алексеев ГА, Ламченко ДВ</v>
          </cell>
        </row>
        <row r="47">
          <cell r="B47">
            <v>21</v>
          </cell>
          <cell r="C47" t="str">
            <v>ПОПОВ Роман Евгеньевич</v>
          </cell>
          <cell r="D47" t="str">
            <v>10.11.97 1р</v>
          </cell>
          <cell r="E47" t="str">
            <v>СФО,Алтайский,Бийск МО</v>
          </cell>
          <cell r="G47" t="str">
            <v>Середа ВВ Гаврилов ВВ</v>
          </cell>
        </row>
        <row r="49">
          <cell r="B49">
            <v>22</v>
          </cell>
          <cell r="C49" t="str">
            <v>СХАПЦЕЖУК Алий Валерьевич</v>
          </cell>
          <cell r="D49" t="str">
            <v>01.04.97 кмс</v>
          </cell>
          <cell r="E49" t="str">
            <v>ЮФО, Адыгея</v>
          </cell>
          <cell r="G49" t="str">
            <v>Хапай Ар, Теучеж И</v>
          </cell>
        </row>
        <row r="51">
          <cell r="B51">
            <v>23</v>
          </cell>
          <cell r="C51" t="str">
            <v>ВИСЕМБАЕВ Артур Казбекович</v>
          </cell>
          <cell r="D51" t="str">
            <v>08.02.96 1р</v>
          </cell>
          <cell r="E51" t="str">
            <v>Москва С-70</v>
          </cell>
          <cell r="G51" t="str">
            <v>Жиляев ДС, Коробейников МЮ</v>
          </cell>
        </row>
        <row r="53">
          <cell r="B53">
            <v>24</v>
          </cell>
          <cell r="C53" t="str">
            <v>УШАКОВ Ярослав Сергеевич</v>
          </cell>
          <cell r="D53" t="str">
            <v>04.04.96,1р</v>
          </cell>
          <cell r="E53" t="str">
            <v>СФО,Красноярский,Северо-Енисейск</v>
          </cell>
          <cell r="G53" t="str">
            <v>Григорьев СС</v>
          </cell>
        </row>
        <row r="55">
          <cell r="B55">
            <v>25</v>
          </cell>
          <cell r="C55" t="str">
            <v>СВЯТСКИЙ Петр Владимирович</v>
          </cell>
          <cell r="D55" t="str">
            <v>12.07.96 1р</v>
          </cell>
          <cell r="E55" t="str">
            <v>ЦФО, Рязанская обл.,  Проф</v>
          </cell>
          <cell r="G55" t="str">
            <v>Яковенко ДВ, Брагин ИЕ</v>
          </cell>
        </row>
        <row r="57">
          <cell r="B57">
            <v>26</v>
          </cell>
          <cell r="C57" t="str">
            <v>КОКАРЕВ Владислав Владимирович</v>
          </cell>
          <cell r="D57" t="str">
            <v>14.01.97,кмс</v>
          </cell>
          <cell r="E57" t="str">
            <v>ДВФО,Амурская,Благовещенск</v>
          </cell>
          <cell r="G57" t="str">
            <v>Лунев ПД</v>
          </cell>
        </row>
        <row r="59">
          <cell r="B59">
            <v>27</v>
          </cell>
          <cell r="C59" t="str">
            <v>ДЖИОЕВ Аслан Виленович</v>
          </cell>
          <cell r="D59" t="str">
            <v>10.12.96,1р</v>
          </cell>
          <cell r="E59" t="str">
            <v>ПФО,Р.Мордовия,Саранск</v>
          </cell>
          <cell r="G59" t="str">
            <v>Засеев АИ Сутягин АА</v>
          </cell>
        </row>
        <row r="61">
          <cell r="B61">
            <v>28</v>
          </cell>
          <cell r="C61" t="str">
            <v>АБДУЛКАДИРОВ Ильман Алманович</v>
          </cell>
          <cell r="D61" t="str">
            <v>08.02.96 кмс</v>
          </cell>
          <cell r="E61" t="str">
            <v>СКФО, Чеченская Р., МО</v>
          </cell>
          <cell r="G61" t="str">
            <v>Мустыгов М, Чапаев ВХ</v>
          </cell>
        </row>
        <row r="63">
          <cell r="B63">
            <v>29</v>
          </cell>
          <cell r="C63" t="str">
            <v>ИНАСАРИДЗЕ Анзори Малхазович</v>
          </cell>
          <cell r="D63" t="str">
            <v>19.08.96 1р</v>
          </cell>
          <cell r="E63" t="str">
            <v>СКФО, Ростовская обл., Ростов-на-Дону МО</v>
          </cell>
          <cell r="G63" t="str">
            <v>Биналиев АТ</v>
          </cell>
        </row>
        <row r="65">
          <cell r="B65">
            <v>30</v>
          </cell>
          <cell r="C65" t="str">
            <v>БАШАЕВ Тамерлан Таусович</v>
          </cell>
          <cell r="D65" t="str">
            <v>22.04.96 1р</v>
          </cell>
          <cell r="E65" t="str">
            <v>Москва </v>
          </cell>
          <cell r="G65" t="str">
            <v>Дайч КЗ</v>
          </cell>
        </row>
      </sheetData>
      <sheetData sheetId="4">
        <row r="6">
          <cell r="B6">
            <v>30</v>
          </cell>
        </row>
        <row r="8">
          <cell r="B8">
            <v>27</v>
          </cell>
        </row>
        <row r="10">
          <cell r="B10">
            <v>1</v>
          </cell>
        </row>
        <row r="12">
          <cell r="B12">
            <v>7</v>
          </cell>
        </row>
        <row r="14">
          <cell r="B14">
            <v>22</v>
          </cell>
        </row>
        <row r="16">
          <cell r="B16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пр.взв"/>
      <sheetName val="ит.пр"/>
    </sheetNames>
    <sheetDataSet>
      <sheetData sheetId="1">
        <row r="7">
          <cell r="B7">
            <v>1</v>
          </cell>
          <cell r="C7" t="str">
            <v>КРУПИН Александр Олегович</v>
          </cell>
          <cell r="D7" t="str">
            <v>10.07.98 1р</v>
          </cell>
          <cell r="E7" t="str">
            <v>ПФО, Ульяновская обл., Р</v>
          </cell>
          <cell r="G7" t="str">
            <v>Исаев ЕН, Плисов ОВ</v>
          </cell>
        </row>
        <row r="9">
          <cell r="B9">
            <v>2</v>
          </cell>
          <cell r="C9" t="str">
            <v>МНАЦАКАНЯН Владимир Андреевич</v>
          </cell>
          <cell r="D9" t="str">
            <v>27.04.97 1р</v>
          </cell>
          <cell r="E9" t="str">
            <v>ЮФО, Краснодарский край, г. Курганинск, МО</v>
          </cell>
          <cell r="G9" t="str">
            <v>Нефедов Д.Н.</v>
          </cell>
        </row>
        <row r="11">
          <cell r="B11">
            <v>3</v>
          </cell>
          <cell r="C11" t="str">
            <v>КЫДЫЕВ Денис Викторович</v>
          </cell>
          <cell r="D11" t="str">
            <v>21.11.96 1р</v>
          </cell>
          <cell r="E11" t="str">
            <v>СФО, Р. Алтай, ПР</v>
          </cell>
          <cell r="G11" t="str">
            <v>Семендеев ЭС, </v>
          </cell>
        </row>
        <row r="13">
          <cell r="B13">
            <v>4</v>
          </cell>
          <cell r="C13" t="str">
            <v>КУРБАНГАЛЕЕВ Альмир Дамирович</v>
          </cell>
          <cell r="D13" t="str">
            <v>06.08.97 кмс</v>
          </cell>
          <cell r="E13" t="str">
            <v>ПФО,Оренбургская,Соль-Елец МО</v>
          </cell>
          <cell r="G13" t="str">
            <v>Кожевников НС</v>
          </cell>
        </row>
        <row r="15">
          <cell r="B15">
            <v>5</v>
          </cell>
          <cell r="C15" t="str">
            <v>ЧАДИН Амыр Васильевич</v>
          </cell>
          <cell r="D15" t="str">
            <v>17.09.96 кмс</v>
          </cell>
          <cell r="E15" t="str">
            <v>СФО, Р. Алтай, ПР</v>
          </cell>
          <cell r="G15" t="str">
            <v>Семендеев ЭС, </v>
          </cell>
        </row>
        <row r="17">
          <cell r="B17">
            <v>6</v>
          </cell>
          <cell r="C17" t="str">
            <v>МУГУЛОВ Каир Акимханович</v>
          </cell>
          <cell r="D17" t="str">
            <v>06.01.96 кмс</v>
          </cell>
          <cell r="E17" t="str">
            <v>СЗФО, Р. Коми, Воркута</v>
          </cell>
          <cell r="G17" t="str">
            <v>Алехин ВВ, Алехин ИВ</v>
          </cell>
        </row>
        <row r="19">
          <cell r="B19">
            <v>7</v>
          </cell>
          <cell r="C19" t="str">
            <v>ВОРОНЧИХИН Алексей Олегович</v>
          </cell>
          <cell r="D19" t="str">
            <v>11.03.98 кмс</v>
          </cell>
          <cell r="E19" t="str">
            <v>ДФО,Амурская,Благовещенск</v>
          </cell>
          <cell r="G19" t="str">
            <v>Курашов ВИ Магдыч МВ</v>
          </cell>
        </row>
        <row r="21">
          <cell r="B21">
            <v>8</v>
          </cell>
          <cell r="C21" t="str">
            <v>ГРИГОРЬЕВ Сергей Владимирович</v>
          </cell>
          <cell r="D21" t="str">
            <v>16.01.96 кмс</v>
          </cell>
          <cell r="E21" t="str">
            <v>ПФО, Чувашская Р., Чебоксары</v>
          </cell>
          <cell r="G21" t="str">
            <v>Малов СА, Рыбаков АБ</v>
          </cell>
        </row>
        <row r="23">
          <cell r="B23">
            <v>9</v>
          </cell>
          <cell r="C23" t="str">
            <v>ГАРЧУ Олег Иванович </v>
          </cell>
          <cell r="D23" t="str">
            <v>10.02.98 кмс</v>
          </cell>
          <cell r="E23" t="str">
            <v>Москва С-70</v>
          </cell>
          <cell r="G23" t="str">
            <v>Астахов ВВ Такташев ВШ</v>
          </cell>
        </row>
        <row r="25">
          <cell r="B25">
            <v>10</v>
          </cell>
          <cell r="C25" t="str">
            <v>МАГАМЕДОВ Булат Фартахович</v>
          </cell>
          <cell r="D25" t="str">
            <v>04.03.96,кмс</v>
          </cell>
          <cell r="E25" t="str">
            <v>ЮФО,Краснодарский,Армавир</v>
          </cell>
          <cell r="G25" t="str">
            <v>Елиазян СК Бородин ВГ</v>
          </cell>
        </row>
        <row r="27">
          <cell r="B27">
            <v>11</v>
          </cell>
          <cell r="C27" t="str">
            <v>АБДУЛЛАЕВ Давид Расулович</v>
          </cell>
          <cell r="D27" t="str">
            <v>15.09.98 1р</v>
          </cell>
          <cell r="E27" t="str">
            <v>УрФО, ХМАО-Югра, МО</v>
          </cell>
          <cell r="G27" t="str">
            <v>Дыбенко К.В., Шмелев А.В.</v>
          </cell>
        </row>
        <row r="29">
          <cell r="B29">
            <v>12</v>
          </cell>
          <cell r="C29" t="str">
            <v>ИВАНОВ Максим Сергеевич</v>
          </cell>
          <cell r="D29" t="str">
            <v>27.05.96 1р</v>
          </cell>
          <cell r="E29" t="str">
            <v>ЦФО, Рязанская обл.,  Проф</v>
          </cell>
          <cell r="G29" t="str">
            <v>Мирошкин МС, Золин С</v>
          </cell>
        </row>
        <row r="31">
          <cell r="B31">
            <v>13</v>
          </cell>
          <cell r="C31" t="str">
            <v>ХАРИН Алексей Андреевич</v>
          </cell>
          <cell r="D31" t="str">
            <v>14.03.97 кмс</v>
          </cell>
          <cell r="E31" t="str">
            <v>ДВФО, Приморский кр., Владивосток</v>
          </cell>
          <cell r="G31" t="str">
            <v>Алимасов ВМ, Денисов ВЛ</v>
          </cell>
        </row>
        <row r="33">
          <cell r="B33">
            <v>14</v>
          </cell>
          <cell r="C33" t="str">
            <v>АКУЛЬШИН Александр Сергеевич</v>
          </cell>
          <cell r="D33" t="str">
            <v>12.03.98 2юн</v>
          </cell>
          <cell r="E33" t="str">
            <v>УрФО, г. Челябинск, МО</v>
          </cell>
          <cell r="G33" t="str">
            <v>Абдурахманов И.А., Симонов В.С.</v>
          </cell>
        </row>
        <row r="35">
          <cell r="B35">
            <v>15</v>
          </cell>
          <cell r="C35" t="str">
            <v>ЗАКИРОВ Марсель Азатович</v>
          </cell>
          <cell r="D35" t="str">
            <v>30.01.97 кмс</v>
          </cell>
          <cell r="E35" t="str">
            <v>ПФО, Р. Башкортостан, Туймазы</v>
          </cell>
          <cell r="G35" t="str">
            <v>Мухаметдинов РР</v>
          </cell>
        </row>
        <row r="37">
          <cell r="B37">
            <v>16</v>
          </cell>
          <cell r="C37" t="str">
            <v>КУМУКОВ Мухамат Асланбекович</v>
          </cell>
          <cell r="D37" t="str">
            <v>21.01.96 кмс</v>
          </cell>
          <cell r="E37" t="str">
            <v>СКФО, Карачаево-Черкесская Р., МО</v>
          </cell>
          <cell r="G37" t="str">
            <v>Байчоров ПИ</v>
          </cell>
        </row>
        <row r="39">
          <cell r="B39">
            <v>17</v>
          </cell>
          <cell r="C39" t="str">
            <v>МИНАЖЕТДИНОВ Ринат Рафаилевич</v>
          </cell>
          <cell r="D39" t="str">
            <v>22.05.98 1р</v>
          </cell>
          <cell r="E39" t="str">
            <v>Москва</v>
          </cell>
          <cell r="G39" t="str">
            <v>Цветков ПМ</v>
          </cell>
        </row>
        <row r="41">
          <cell r="B41">
            <v>18</v>
          </cell>
          <cell r="C41" t="str">
            <v>ГАСАНБЕКОВ Имам Заурбекович</v>
          </cell>
          <cell r="D41" t="str">
            <v>10.03.97 1р</v>
          </cell>
          <cell r="E41" t="str">
            <v>УрФО, ХМАО-Югра, МО</v>
          </cell>
          <cell r="G41" t="str">
            <v>Закарьяев А.Ф.</v>
          </cell>
        </row>
        <row r="43">
          <cell r="B43">
            <v>19</v>
          </cell>
          <cell r="C43" t="str">
            <v>ИЛЛАРИОНОВ Алексей Петрович</v>
          </cell>
          <cell r="D43" t="str">
            <v>31.08.96 кмс</v>
          </cell>
          <cell r="E43" t="str">
            <v>ПФО, Чувашская Р., Чебоксары</v>
          </cell>
          <cell r="G43" t="str">
            <v>Осипов ДН, Малов СА</v>
          </cell>
        </row>
        <row r="45">
          <cell r="B45">
            <v>20</v>
          </cell>
          <cell r="C45" t="str">
            <v>ГРИГОРЬЕВ Дмитрий Сергеевич</v>
          </cell>
          <cell r="D45" t="str">
            <v>21.03.96 1р</v>
          </cell>
          <cell r="E45" t="str">
            <v>СФО, Кемеровская обл., МО</v>
          </cell>
          <cell r="G45" t="str">
            <v>Осипов АЕ</v>
          </cell>
        </row>
        <row r="47">
          <cell r="B47">
            <v>21</v>
          </cell>
          <cell r="C47" t="str">
            <v>СПИРИН Дмитрий Владимирович</v>
          </cell>
          <cell r="D47" t="str">
            <v>03.04.96 кмс</v>
          </cell>
          <cell r="E47" t="str">
            <v>ПФО, Саратовская,Саратов</v>
          </cell>
          <cell r="G47" t="str">
            <v>Коченюк АА Карманов СА</v>
          </cell>
        </row>
        <row r="49">
          <cell r="B49">
            <v>22</v>
          </cell>
          <cell r="C49" t="str">
            <v>РЖАНОВ Владимир Анатольевич</v>
          </cell>
          <cell r="D49" t="str">
            <v>09.04.96,кмс</v>
          </cell>
          <cell r="E49" t="str">
            <v>ЦФО,Московская,Можайск</v>
          </cell>
          <cell r="G49" t="str">
            <v>Кучаев ДН</v>
          </cell>
        </row>
        <row r="51">
          <cell r="B51">
            <v>23</v>
          </cell>
          <cell r="C51" t="str">
            <v>ЭЛАЕВ Рамазан Муртузалиевич</v>
          </cell>
          <cell r="D51" t="str">
            <v>16.12.96, кмс</v>
          </cell>
          <cell r="E51" t="str">
            <v>ЦФО,Костромская,Кострома,МО</v>
          </cell>
          <cell r="G51" t="str">
            <v>Степанов АА</v>
          </cell>
        </row>
        <row r="53">
          <cell r="B53">
            <v>24</v>
          </cell>
          <cell r="C53" t="str">
            <v>ВАСИЛЬЕВ Илья Викторович</v>
          </cell>
          <cell r="D53" t="str">
            <v>07.07.97 1р</v>
          </cell>
          <cell r="E53" t="str">
            <v>СФО,Алтайский,Бийск МО</v>
          </cell>
          <cell r="G53" t="str">
            <v>Шалюта ПВ Дурыманов НВ</v>
          </cell>
        </row>
        <row r="55">
          <cell r="B55">
            <v>25</v>
          </cell>
          <cell r="C55" t="str">
            <v>ИШМУРАТОВ Марат Ришатович</v>
          </cell>
          <cell r="D55" t="str">
            <v>28.03.96 кмс</v>
          </cell>
          <cell r="E55" t="str">
            <v>ПФО, Р. Башкортостан, Туймазы</v>
          </cell>
          <cell r="G55" t="str">
            <v>Мухаметдинов РР</v>
          </cell>
        </row>
        <row r="57">
          <cell r="B57">
            <v>26</v>
          </cell>
          <cell r="C57" t="str">
            <v>АЙБАЗОВ Рафшан Робертович</v>
          </cell>
          <cell r="D57" t="str">
            <v>17.11.96 кмс</v>
          </cell>
          <cell r="E57" t="str">
            <v>СКФО, Карачаево-Черкесская Р., МО</v>
          </cell>
          <cell r="G57" t="str">
            <v>Байчоров ПИ</v>
          </cell>
        </row>
        <row r="59">
          <cell r="B59">
            <v>27</v>
          </cell>
          <cell r="C59" t="str">
            <v>ГАРАНИН Евгений Владимирович</v>
          </cell>
          <cell r="D59" t="str">
            <v>02.08.97, кмс</v>
          </cell>
          <cell r="E59" t="str">
            <v>ПФО, Саратовская,Саратов</v>
          </cell>
          <cell r="G59" t="str">
            <v>Коченюк АА пчелинцев РИ</v>
          </cell>
        </row>
        <row r="61">
          <cell r="B61">
            <v>28</v>
          </cell>
          <cell r="C61" t="str">
            <v>МЕХДИЕВ Эльшад Бахтиарович</v>
          </cell>
          <cell r="D61" t="str">
            <v>21.03.98, 1р</v>
          </cell>
          <cell r="E61" t="str">
            <v>ДВФО,Амурская,Благовещенск</v>
          </cell>
          <cell r="G61" t="str">
            <v>Курашов ВИ Магдыч МВ</v>
          </cell>
        </row>
        <row r="63">
          <cell r="B63">
            <v>29</v>
          </cell>
          <cell r="C63" t="str">
            <v>РУДАКОВ Даниил Андреевич</v>
          </cell>
          <cell r="D63" t="str">
            <v>06.05.98 1р</v>
          </cell>
          <cell r="E63" t="str">
            <v>СЗФО, Архангельская обл., Коряжма</v>
          </cell>
          <cell r="G63" t="str">
            <v>Субботин СН</v>
          </cell>
        </row>
        <row r="65">
          <cell r="B65">
            <v>30</v>
          </cell>
          <cell r="C65" t="str">
            <v>НИГМАТУЛЛИН Ришат Рашитович</v>
          </cell>
          <cell r="D65" t="str">
            <v>20.06.96 кмс</v>
          </cell>
          <cell r="E65" t="str">
            <v>ПФО, Чувашская Р., Чебоксары</v>
          </cell>
          <cell r="G65" t="str">
            <v>Малов СА, Шарифзянов МР</v>
          </cell>
        </row>
        <row r="67">
          <cell r="B67">
            <v>31</v>
          </cell>
          <cell r="C67" t="str">
            <v>ТОКУНОВ Валерий Сергеевич</v>
          </cell>
          <cell r="D67" t="str">
            <v>24.10.97,1р</v>
          </cell>
          <cell r="E67" t="str">
            <v>ЮФО,Краснодарский,Анапа</v>
          </cell>
          <cell r="G67" t="str">
            <v>Аскеров РН Дердерьян АВ</v>
          </cell>
        </row>
        <row r="69">
          <cell r="B69">
            <v>32</v>
          </cell>
          <cell r="C69" t="str">
            <v>ПЕТУХОВ Никита Александрович</v>
          </cell>
          <cell r="D69" t="str">
            <v>16.04.96 кмс</v>
          </cell>
          <cell r="E69" t="str">
            <v>Москва С-70</v>
          </cell>
          <cell r="G69" t="str">
            <v>Жиляев ДС, Коробейников МЮ</v>
          </cell>
        </row>
        <row r="71">
          <cell r="B71">
            <v>33</v>
          </cell>
          <cell r="C71" t="str">
            <v>КАРАЧЕВЦЕВ Михаил Сергеевич</v>
          </cell>
          <cell r="D71" t="str">
            <v>21.11.96, 1р</v>
          </cell>
          <cell r="E71" t="str">
            <v>ЦФО, Московская,Дубна</v>
          </cell>
          <cell r="G71" t="str">
            <v>Малышев НН Рыбинкин КВ</v>
          </cell>
        </row>
        <row r="73">
          <cell r="B73">
            <v>34</v>
          </cell>
          <cell r="C73" t="str">
            <v>КОЧЕРГИН Тимур Станославович</v>
          </cell>
          <cell r="D73" t="str">
            <v>13.05.96,кмс</v>
          </cell>
          <cell r="E73" t="str">
            <v>СФО,Новосибирская,Новосибирск МО</v>
          </cell>
          <cell r="G73" t="str">
            <v>Мордвинов АИ Кондрашова ОА</v>
          </cell>
        </row>
        <row r="75">
          <cell r="B75">
            <v>35</v>
          </cell>
          <cell r="C75" t="str">
            <v>АБДУЛГАЛИМОВ Имирали Рамазанович</v>
          </cell>
          <cell r="D75" t="str">
            <v>01.01.98 1р</v>
          </cell>
          <cell r="E75" t="str">
            <v>УрФО, ХМАО-Югра, МО</v>
          </cell>
          <cell r="G75" t="str">
            <v>Закиров А.Р., Закарьяев А.Ф.</v>
          </cell>
        </row>
        <row r="77">
          <cell r="B77">
            <v>36</v>
          </cell>
          <cell r="C77" t="str">
            <v>КОВАЛЁВ Алексей Андреевич</v>
          </cell>
          <cell r="D77" t="str">
            <v>24.10.98, кмс</v>
          </cell>
          <cell r="E77" t="str">
            <v>ЦФО, Тульская обл., г. Тула, МО</v>
          </cell>
          <cell r="G77" t="str">
            <v>Самборский СВ Двоеглазов ПВ </v>
          </cell>
        </row>
        <row r="79">
          <cell r="B79">
            <v>37</v>
          </cell>
          <cell r="C79" t="str">
            <v>ПЕРЕТРУХИН Никита Валерьевич</v>
          </cell>
          <cell r="D79" t="str">
            <v>25.11.96, кмс</v>
          </cell>
          <cell r="E79" t="str">
            <v>ПФО,Пензенская,ФСО Россия</v>
          </cell>
          <cell r="G79" t="str">
            <v>Перетрухин ВН</v>
          </cell>
        </row>
        <row r="81">
          <cell r="B81">
            <v>38</v>
          </cell>
          <cell r="C81" t="str">
            <v>МОЙСЕЕНКО Роберт Александрович</v>
          </cell>
          <cell r="D81" t="str">
            <v>19.11.97 КМС</v>
          </cell>
          <cell r="E81" t="str">
            <v>СЗФО, республика Карелия, г. Петрозаводск, ПР</v>
          </cell>
          <cell r="G81" t="str">
            <v>Камилов С.С., Шегельман И.Р.</v>
          </cell>
        </row>
        <row r="83">
          <cell r="B83">
            <v>39</v>
          </cell>
          <cell r="C83" t="str">
            <v>ЧАЛЧИКОВ Сумер Ырысович</v>
          </cell>
          <cell r="D83" t="str">
            <v>18.03.96 1р</v>
          </cell>
          <cell r="E83" t="str">
            <v>СФО, Р. Алтай, ПР</v>
          </cell>
          <cell r="G83" t="str">
            <v>Семендеев ЭС, </v>
          </cell>
        </row>
        <row r="85">
          <cell r="B85">
            <v>40</v>
          </cell>
          <cell r="C85" t="str">
            <v>ИЛЛАРИОНОВ Артем Александрович </v>
          </cell>
          <cell r="D85" t="str">
            <v>02.09.97 кмс</v>
          </cell>
          <cell r="E85" t="str">
            <v>ПФО, Чувашская Р., Чебоксары</v>
          </cell>
          <cell r="G85" t="str">
            <v>Пчелов СГ, Малов СА</v>
          </cell>
        </row>
        <row r="87">
          <cell r="C87" t="str">
            <v>СУРИН Александр Игоревич</v>
          </cell>
          <cell r="D87" t="str">
            <v>26.06.96 кмс</v>
          </cell>
          <cell r="E87" t="str">
            <v>ЦФО, Рязанская обл.,  Проф</v>
          </cell>
          <cell r="G87" t="str">
            <v>Фофанов КН, Яковенко ДВ</v>
          </cell>
        </row>
      </sheetData>
      <sheetData sheetId="2">
        <row r="6">
          <cell r="B6">
            <v>32</v>
          </cell>
        </row>
        <row r="8">
          <cell r="B8">
            <v>30</v>
          </cell>
        </row>
        <row r="10">
          <cell r="B10">
            <v>11</v>
          </cell>
        </row>
        <row r="12">
          <cell r="B12">
            <v>19</v>
          </cell>
        </row>
        <row r="16">
          <cell r="B16">
            <v>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пр.взв"/>
      <sheetName val="ит.пр"/>
    </sheetNames>
    <sheetDataSet>
      <sheetData sheetId="1">
        <row r="7">
          <cell r="B7">
            <v>1</v>
          </cell>
          <cell r="C7" t="str">
            <v>АННЕНКОВ Максим Алексеевич </v>
          </cell>
          <cell r="D7" t="str">
            <v>27.03.97 1р</v>
          </cell>
          <cell r="E7" t="str">
            <v>ЦФО, Курской обл.</v>
          </cell>
          <cell r="G7" t="str">
            <v>Карпов АЮ</v>
          </cell>
        </row>
        <row r="9">
          <cell r="B9">
            <v>2</v>
          </cell>
          <cell r="C9" t="str">
            <v>БАБОЕВ Роман Борисович</v>
          </cell>
          <cell r="D9" t="str">
            <v>29.01.96, кмс</v>
          </cell>
          <cell r="E9" t="str">
            <v>ЮФО,Краснодарский,Тихорецкий</v>
          </cell>
          <cell r="G9" t="str">
            <v>Джакелли ЛР</v>
          </cell>
        </row>
        <row r="11">
          <cell r="B11">
            <v>3</v>
          </cell>
          <cell r="C11" t="str">
            <v>ДАДАШЕВ Валех Тарих Оглы</v>
          </cell>
          <cell r="D11" t="str">
            <v>06.06.96,кмс</v>
          </cell>
          <cell r="E11" t="str">
            <v>ДВФО,Хабаровский,Хабаровск</v>
          </cell>
          <cell r="G11" t="str">
            <v>Довгаль АВ</v>
          </cell>
        </row>
        <row r="13">
          <cell r="B13">
            <v>4</v>
          </cell>
          <cell r="C13" t="str">
            <v>СУШИНСКИЙ Александр Сергеевич </v>
          </cell>
          <cell r="D13" t="str">
            <v>12.09.97 кмс</v>
          </cell>
          <cell r="E13" t="str">
            <v>Москва С-70</v>
          </cell>
          <cell r="G13" t="str">
            <v>Юнисов ИР</v>
          </cell>
        </row>
        <row r="15">
          <cell r="B15">
            <v>5</v>
          </cell>
          <cell r="C15" t="str">
            <v>СТЕННИКОВ Вячеслав Иванович</v>
          </cell>
          <cell r="D15" t="str">
            <v>25.03.97 1р</v>
          </cell>
          <cell r="E15" t="str">
            <v>СФО, Красноярский край, г. Ужур</v>
          </cell>
          <cell r="G15" t="str">
            <v> Воробьев А.А.</v>
          </cell>
        </row>
        <row r="17">
          <cell r="B17">
            <v>6</v>
          </cell>
          <cell r="C17" t="str">
            <v>РАСУЕВ Аслан Ибрагимович</v>
          </cell>
          <cell r="D17" t="str">
            <v>07.06.97,1р</v>
          </cell>
          <cell r="E17" t="str">
            <v>ПФО,Пермский ,МО</v>
          </cell>
          <cell r="G17" t="str">
            <v>Буторин ВС</v>
          </cell>
        </row>
        <row r="19">
          <cell r="B19">
            <v>7</v>
          </cell>
          <cell r="C19" t="str">
            <v>БАЛАКИРЕВ Сергей Александрович</v>
          </cell>
          <cell r="D19" t="str">
            <v>10.05.97,1р</v>
          </cell>
          <cell r="E19" t="str">
            <v>УФО,Свердловская,В.Пышма,МО</v>
          </cell>
          <cell r="G19" t="str">
            <v>Стенников ВГ,Мельников АН</v>
          </cell>
        </row>
        <row r="21">
          <cell r="B21">
            <v>8</v>
          </cell>
          <cell r="C21" t="str">
            <v>КЫРЖУ Дмитрий Викторович</v>
          </cell>
          <cell r="D21" t="str">
            <v>17.03.96, кмс</v>
          </cell>
          <cell r="E21" t="str">
            <v>ЮФО,Краснодарский,Сочи</v>
          </cell>
          <cell r="G21" t="str">
            <v>Антонян Р.А.</v>
          </cell>
        </row>
        <row r="23">
          <cell r="B23">
            <v>9</v>
          </cell>
          <cell r="C23" t="str">
            <v>БЕЛЯЕВ Александр Дмитриевич</v>
          </cell>
          <cell r="D23" t="str">
            <v>12.07.96, кмс</v>
          </cell>
          <cell r="E23" t="str">
            <v>ПФО,Пензенская,ФСО Россия</v>
          </cell>
          <cell r="G23" t="str">
            <v>Можаров ОВ Аникин МС</v>
          </cell>
        </row>
        <row r="25">
          <cell r="B25">
            <v>10</v>
          </cell>
          <cell r="C25" t="str">
            <v>АФАСИЖЕВ Аслан Мухарбиевич</v>
          </cell>
          <cell r="D25" t="str">
            <v>28.03.96 кмс</v>
          </cell>
          <cell r="E25" t="str">
            <v>СКФО, КБР, Д</v>
          </cell>
          <cell r="G25" t="str">
            <v>Пченашев М, Ошхунов Б</v>
          </cell>
        </row>
        <row r="27">
          <cell r="B27">
            <v>11</v>
          </cell>
          <cell r="C27" t="str">
            <v>ГОЛОВИН Захар Владимирович</v>
          </cell>
          <cell r="D27" t="str">
            <v>29.04.96 1р</v>
          </cell>
          <cell r="E27" t="str">
            <v>СЗФО, Вологодская обл., Череповец, Р</v>
          </cell>
          <cell r="G27" t="str">
            <v>Гасаналиев КВ, Лучкинская МВ</v>
          </cell>
        </row>
        <row r="29">
          <cell r="B29">
            <v>12</v>
          </cell>
          <cell r="C29" t="str">
            <v>АБДУЛМЕДЖИДОВ Руслан Ибрагимович</v>
          </cell>
          <cell r="D29" t="str">
            <v>27.06.96 кмс</v>
          </cell>
          <cell r="E29" t="str">
            <v>Москва С-70</v>
          </cell>
          <cell r="G29" t="str">
            <v>Филимонов СН, Чернушевич ОН</v>
          </cell>
        </row>
        <row r="31">
          <cell r="B31">
            <v>13</v>
          </cell>
          <cell r="C31" t="str">
            <v>ГЛАЗКОВ Кирилл Александрович</v>
          </cell>
          <cell r="D31" t="str">
            <v>25.12.96, 1р</v>
          </cell>
          <cell r="E31" t="str">
            <v>ПФО,Нижегородская,Дзержинск</v>
          </cell>
          <cell r="G31" t="str">
            <v>Афансьев АГ</v>
          </cell>
        </row>
        <row r="33">
          <cell r="B33">
            <v>14</v>
          </cell>
          <cell r="C33" t="str">
            <v>КОЗЛОВ Павел Романович</v>
          </cell>
          <cell r="D33" t="str">
            <v>28.10.96 кмс</v>
          </cell>
          <cell r="E33" t="str">
            <v>ЦФО, Тульская обл., г. Тула, МО</v>
          </cell>
          <cell r="G33" t="str">
            <v>Власов СЮ</v>
          </cell>
        </row>
        <row r="35">
          <cell r="B35">
            <v>15</v>
          </cell>
          <cell r="C35" t="str">
            <v>МАЛЬСАГОВ Мухаммед Русланович</v>
          </cell>
          <cell r="D35" t="str">
            <v>06.06.96, 1р</v>
          </cell>
          <cell r="E35" t="str">
            <v>СКФО,Р.Ингушетия</v>
          </cell>
          <cell r="G35" t="str">
            <v>Чахкиев И.М.</v>
          </cell>
        </row>
        <row r="37">
          <cell r="B37">
            <v>16</v>
          </cell>
          <cell r="C37" t="str">
            <v>ЗАЙЦЕВ Дмитрий Сергеевич</v>
          </cell>
          <cell r="D37" t="str">
            <v>12.06.96 кмс</v>
          </cell>
          <cell r="E37" t="str">
            <v>Москва</v>
          </cell>
          <cell r="G37" t="str">
            <v>Зайцев С, Попов ДВ</v>
          </cell>
        </row>
        <row r="39">
          <cell r="B39">
            <v>17</v>
          </cell>
          <cell r="C39" t="str">
            <v>ДЫБЕНКО Виталий Константинович</v>
          </cell>
          <cell r="D39" t="str">
            <v>15.05.96, кмс</v>
          </cell>
          <cell r="E39" t="str">
            <v>УФО,ХМАО-Югра, Радужный</v>
          </cell>
          <cell r="G39" t="str">
            <v>Дыбенко КВ Шабанов ЭД</v>
          </cell>
        </row>
        <row r="41">
          <cell r="B41">
            <v>18</v>
          </cell>
          <cell r="C41" t="str">
            <v>НОВИКОВ Игорь Дмитриевич</v>
          </cell>
          <cell r="D41" t="str">
            <v>27.06.96 кмс</v>
          </cell>
          <cell r="E41" t="str">
            <v>СКФО, КБР, Д</v>
          </cell>
          <cell r="G41" t="str">
            <v>Рахманов В, Новикова А</v>
          </cell>
        </row>
        <row r="43">
          <cell r="B43">
            <v>19</v>
          </cell>
          <cell r="C43" t="str">
            <v>АБДУЛЛАЕВ Аскер Орудж оглы</v>
          </cell>
          <cell r="D43" t="str">
            <v>05.01.96 кмс</v>
          </cell>
          <cell r="E43" t="str">
            <v>ПФО, Р. Татарстан, Казань</v>
          </cell>
          <cell r="G43" t="str">
            <v>Сабиров РТ, Зарипов АА</v>
          </cell>
        </row>
        <row r="45">
          <cell r="B45">
            <v>20</v>
          </cell>
          <cell r="C45" t="str">
            <v>БАКАНОВ Денис Сергеевич </v>
          </cell>
          <cell r="D45" t="str">
            <v>10.09.98 1р</v>
          </cell>
          <cell r="E45" t="str">
            <v>Москва С-70</v>
          </cell>
          <cell r="G45" t="str">
            <v>Лебедев АА, Огиенко ДС</v>
          </cell>
        </row>
        <row r="47">
          <cell r="B47">
            <v>21</v>
          </cell>
          <cell r="C47" t="str">
            <v>ГАЛЯУТДИНОВ Александр Вячеславович</v>
          </cell>
          <cell r="D47" t="str">
            <v>04.12.97 1р</v>
          </cell>
          <cell r="E47" t="str">
            <v>СЗФО,Псковская,Псков,МО</v>
          </cell>
          <cell r="G47" t="str">
            <v>Алекминский ДС Михайлов ДВ</v>
          </cell>
        </row>
        <row r="49">
          <cell r="B49">
            <v>22</v>
          </cell>
          <cell r="C49" t="str">
            <v>ТЕРЛЯХИН Никита Николаевич</v>
          </cell>
          <cell r="D49" t="str">
            <v>19.02.96 1р</v>
          </cell>
          <cell r="E49" t="str">
            <v>СФО, Кемеровская обл., МО</v>
          </cell>
          <cell r="G49" t="str">
            <v>Параскивопуло ИВ</v>
          </cell>
        </row>
        <row r="51">
          <cell r="B51">
            <v>23</v>
          </cell>
          <cell r="C51" t="str">
            <v>ХАШТЫРОВ Магомед-Башир Назирович</v>
          </cell>
          <cell r="D51" t="str">
            <v>02.02.96,1 р</v>
          </cell>
          <cell r="E51" t="str">
            <v>СКФО,Р.Ингушетия</v>
          </cell>
          <cell r="G51" t="str">
            <v>Чахкиев И.М.</v>
          </cell>
        </row>
        <row r="53">
          <cell r="B53">
            <v>24</v>
          </cell>
          <cell r="C53" t="str">
            <v>СУРОВЦЕВ Антон Александрович</v>
          </cell>
          <cell r="D53" t="str">
            <v>05.10.96 кмс</v>
          </cell>
          <cell r="E53" t="str">
            <v>ЦФО, Тульская обл., г. Тула, МО</v>
          </cell>
          <cell r="G53" t="str">
            <v>Власов СЮ, Ломиворотов РН</v>
          </cell>
        </row>
        <row r="55">
          <cell r="B55">
            <v>25</v>
          </cell>
          <cell r="C55" t="str">
            <v>АГЕЕВ Николай Викторович</v>
          </cell>
          <cell r="D55" t="str">
            <v>06.02.96 1р</v>
          </cell>
          <cell r="E55" t="str">
            <v>Санкт-Петербург, МО</v>
          </cell>
          <cell r="G55" t="str">
            <v>Бельтюков АА</v>
          </cell>
        </row>
        <row r="57">
          <cell r="B57">
            <v>26</v>
          </cell>
          <cell r="C57" t="str">
            <v>МАРГИЕВ Руслан Феликсович</v>
          </cell>
          <cell r="D57" t="str">
            <v>04.08.96. кмс</v>
          </cell>
          <cell r="E57" t="str">
            <v>ЮФО,Краснодарский,Армавир</v>
          </cell>
          <cell r="G57" t="str">
            <v>Погосян В.Г.</v>
          </cell>
        </row>
        <row r="59">
          <cell r="B59">
            <v>27</v>
          </cell>
          <cell r="C59" t="str">
            <v>БЕЙТУГАНОВ Астемир Заурбекович</v>
          </cell>
          <cell r="D59" t="str">
            <v>21.06.96 кмс</v>
          </cell>
          <cell r="E59" t="str">
            <v>СКФО, КБР, Д</v>
          </cell>
          <cell r="G59" t="str">
            <v>Пченашев М, Ошхунов Б</v>
          </cell>
        </row>
        <row r="61">
          <cell r="B61">
            <v>28</v>
          </cell>
          <cell r="C61" t="str">
            <v>МИХЕЕВ Вадим Андреевич</v>
          </cell>
          <cell r="D61" t="str">
            <v>08.08.96, кмс</v>
          </cell>
          <cell r="E61" t="str">
            <v>ПФО, Саратовская, Саратов</v>
          </cell>
          <cell r="G61" t="str">
            <v>Нилогов ВВ Мартынов АТ</v>
          </cell>
        </row>
        <row r="63">
          <cell r="B63">
            <v>29</v>
          </cell>
          <cell r="C63" t="str">
            <v>ПОЛОВЦЕВ Денис Михайлович</v>
          </cell>
          <cell r="D63" t="str">
            <v>18.06.96 кмс</v>
          </cell>
          <cell r="E63" t="str">
            <v>СФО, Омская обл., Омск МО</v>
          </cell>
          <cell r="G63" t="str">
            <v>Галиева РФ</v>
          </cell>
        </row>
        <row r="65">
          <cell r="B65">
            <v>30</v>
          </cell>
          <cell r="C65" t="str">
            <v>МОРИЛОВ Александр Сергеевич</v>
          </cell>
          <cell r="D65" t="str">
            <v>11.01.96,1р</v>
          </cell>
          <cell r="E65" t="str">
            <v>УФО,Свердловская,Екатеринбург,МО</v>
          </cell>
          <cell r="G65" t="str">
            <v>Козлов НА</v>
          </cell>
        </row>
        <row r="67">
          <cell r="B67">
            <v>31</v>
          </cell>
          <cell r="C67" t="str">
            <v>БАБАЯН Владимир Каренович </v>
          </cell>
          <cell r="D67" t="str">
            <v>25.05.97 кмс</v>
          </cell>
          <cell r="E67" t="str">
            <v>Москва С-70</v>
          </cell>
          <cell r="G67" t="str">
            <v>Алямкин ВГ Павлов ДА </v>
          </cell>
        </row>
        <row r="69">
          <cell r="B69">
            <v>32</v>
          </cell>
          <cell r="C69" t="str">
            <v>ГУСЕВ Егор Дмитриевич</v>
          </cell>
          <cell r="D69" t="str">
            <v>20.02.96, кмс</v>
          </cell>
          <cell r="E69" t="str">
            <v>ЦФО,Ярославская,Тутаев МО</v>
          </cell>
          <cell r="G69" t="str">
            <v>Лавриков АВ Боков ВН Еремеев АГ</v>
          </cell>
        </row>
      </sheetData>
      <sheetData sheetId="2">
        <row r="6">
          <cell r="B6">
            <v>24</v>
          </cell>
        </row>
        <row r="8">
          <cell r="B8">
            <v>31</v>
          </cell>
        </row>
        <row r="10">
          <cell r="B10">
            <v>10</v>
          </cell>
        </row>
        <row r="12">
          <cell r="B12">
            <v>12</v>
          </cell>
        </row>
        <row r="14">
          <cell r="B14">
            <v>23</v>
          </cell>
        </row>
        <row r="16">
          <cell r="B16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ТЮЛЮШ Дамбый Владимирович</v>
          </cell>
          <cell r="D7" t="str">
            <v>01.04.96, кмс</v>
          </cell>
          <cell r="E7" t="str">
            <v>СФО,Р.Тыва</v>
          </cell>
          <cell r="G7" t="str">
            <v>Сендажи ОХ</v>
          </cell>
        </row>
        <row r="9">
          <cell r="B9">
            <v>2</v>
          </cell>
          <cell r="C9" t="str">
            <v>ГУРБАНОВ Сабухи Нажваддин оглы</v>
          </cell>
          <cell r="D9" t="str">
            <v>01.04.96, 1р</v>
          </cell>
          <cell r="E9" t="str">
            <v>ПФО,Нижегородская,Н.Новгород,ПР</v>
          </cell>
          <cell r="G9" t="str">
            <v>Симанов МВ Гаврилов АЕ</v>
          </cell>
        </row>
        <row r="11">
          <cell r="B11">
            <v>3</v>
          </cell>
          <cell r="C11" t="str">
            <v>РАДЖАБОВ Рамазан Алиханович</v>
          </cell>
          <cell r="D11" t="str">
            <v>14.02.96, кмс</v>
          </cell>
          <cell r="E11" t="str">
            <v>СКФО, Дагестан</v>
          </cell>
          <cell r="G11" t="str">
            <v>Джанбеков Т.А.</v>
          </cell>
        </row>
        <row r="13">
          <cell r="B13">
            <v>4</v>
          </cell>
          <cell r="C13" t="str">
            <v>ДЕЙНЕКО Евгений Станиславович</v>
          </cell>
          <cell r="D13" t="str">
            <v>09.09.97 1р</v>
          </cell>
          <cell r="E13" t="str">
            <v>СЗФО, Архангельская обл., Коряжма</v>
          </cell>
          <cell r="G13" t="str">
            <v>Субботин СН</v>
          </cell>
        </row>
        <row r="15">
          <cell r="B15">
            <v>5</v>
          </cell>
          <cell r="C15" t="str">
            <v>ПОНОМАРЁВ Владислав Сергеевич</v>
          </cell>
          <cell r="D15" t="str">
            <v>14.01.97, кмс</v>
          </cell>
          <cell r="E15" t="str">
            <v>ПФО,Пензенская,ФСО Россия</v>
          </cell>
          <cell r="G15" t="str">
            <v>Перетрухин ВН</v>
          </cell>
        </row>
        <row r="17">
          <cell r="B17">
            <v>6</v>
          </cell>
          <cell r="C17" t="str">
            <v>ОШЕРОВ Роман Станиславович</v>
          </cell>
          <cell r="D17" t="str">
            <v>29.07.96 кмс</v>
          </cell>
          <cell r="E17" t="str">
            <v>Москва С-70</v>
          </cell>
          <cell r="G17" t="str">
            <v>Жиляев ДС, Коробейников МЮ</v>
          </cell>
        </row>
        <row r="19">
          <cell r="B19">
            <v>7</v>
          </cell>
          <cell r="C19" t="str">
            <v>КОЛЕСНИКОВ Николай Николаевич</v>
          </cell>
          <cell r="D19" t="str">
            <v>13.02.96 кмс</v>
          </cell>
          <cell r="E19" t="str">
            <v>ЦФО, Тамбоская обл., МО</v>
          </cell>
          <cell r="G19" t="str">
            <v>Доровский СБ, Иванова ТЛ</v>
          </cell>
        </row>
        <row r="21">
          <cell r="B21">
            <v>8</v>
          </cell>
          <cell r="C21" t="str">
            <v>ПАЗЮК Алексей Николаевич</v>
          </cell>
          <cell r="D21" t="str">
            <v>27.08.97 1р</v>
          </cell>
          <cell r="E21" t="str">
            <v>ПФО,Нижегородская,Выкса</v>
          </cell>
          <cell r="G21" t="str">
            <v>Рогов ДС Ворожеинов АВ</v>
          </cell>
        </row>
        <row r="23">
          <cell r="B23">
            <v>9</v>
          </cell>
          <cell r="C23" t="str">
            <v>ЕГУРЧЯН Эрик Генрикович</v>
          </cell>
          <cell r="D23" t="str">
            <v>09.08.97 2юн</v>
          </cell>
          <cell r="E23" t="str">
            <v>ЮФО, Краснодарский край, г. Сочи, МО</v>
          </cell>
          <cell r="G23" t="str">
            <v>Мовян С.С.</v>
          </cell>
        </row>
        <row r="25">
          <cell r="B25">
            <v>10</v>
          </cell>
          <cell r="C25" t="str">
            <v>ЧЕРКАСОВ Владислав Дмитриевич</v>
          </cell>
          <cell r="D25" t="str">
            <v>16.05.98 кмс</v>
          </cell>
          <cell r="E25" t="str">
            <v>ДФО,Хабаровский,Комсомольск МО</v>
          </cell>
          <cell r="G25" t="str">
            <v>Сухомлинов ИА</v>
          </cell>
        </row>
        <row r="27">
          <cell r="B27">
            <v>11</v>
          </cell>
          <cell r="C27" t="str">
            <v>ЛОПАРЕВ Никита Николаевич</v>
          </cell>
          <cell r="D27" t="str">
            <v>26.07.96 кмс</v>
          </cell>
          <cell r="E27" t="str">
            <v>СФО, Томская обл., Северск</v>
          </cell>
          <cell r="G27" t="str">
            <v>Вахмистрова НА, Вышегородцев ДЕ</v>
          </cell>
        </row>
        <row r="29">
          <cell r="B29">
            <v>12</v>
          </cell>
          <cell r="C29" t="str">
            <v>СТАРИКОВ Михаил Геннадьевич</v>
          </cell>
          <cell r="D29" t="str">
            <v>19.09.96 1р</v>
          </cell>
          <cell r="E29" t="str">
            <v>ЦФО, Владимирская</v>
          </cell>
          <cell r="G29" t="str">
            <v>Рогачев</v>
          </cell>
        </row>
        <row r="31">
          <cell r="B31">
            <v>13</v>
          </cell>
          <cell r="C31" t="str">
            <v>ЧЕБОТАРЬ Александр Витальевич</v>
          </cell>
          <cell r="D31" t="str">
            <v>18.11.96 кмс</v>
          </cell>
          <cell r="E31" t="str">
            <v>Москва С-70</v>
          </cell>
          <cell r="G31" t="str">
            <v>Алямкин ВГ Павлов ДА </v>
          </cell>
        </row>
        <row r="33">
          <cell r="B33">
            <v>14</v>
          </cell>
          <cell r="C33" t="str">
            <v>ГОРКОВЕЦ Артем Глебович</v>
          </cell>
          <cell r="D33" t="str">
            <v>09.10.97 КМС</v>
          </cell>
          <cell r="E33" t="str">
            <v>ПФО, Пермь, МО</v>
          </cell>
          <cell r="G33" t="str">
            <v>Газеев А.Г.</v>
          </cell>
        </row>
        <row r="35">
          <cell r="B35">
            <v>15</v>
          </cell>
          <cell r="C35" t="str">
            <v>БОГАТЫРЁВ Ахмед Курейшевич</v>
          </cell>
          <cell r="D35" t="str">
            <v>18.10.98, 1р</v>
          </cell>
          <cell r="E35" t="str">
            <v>СКФО,Р.Ингушетия</v>
          </cell>
          <cell r="G35" t="str">
            <v>Султыгов М.Б.</v>
          </cell>
        </row>
        <row r="37">
          <cell r="B37">
            <v>16</v>
          </cell>
          <cell r="C37" t="str">
            <v>РОЖДЕСТВЕННСКИЙ Руслан Сергеевич</v>
          </cell>
          <cell r="D37" t="str">
            <v>01.04.97, 1р</v>
          </cell>
          <cell r="E37" t="str">
            <v>ПФО,Нижегородская,Выкса</v>
          </cell>
          <cell r="G37" t="str">
            <v>Садковский ЕА</v>
          </cell>
        </row>
        <row r="39">
          <cell r="B39">
            <v>17</v>
          </cell>
          <cell r="C39" t="str">
            <v>КАМАЕВ Дмитрий Евгеньевич </v>
          </cell>
          <cell r="D39" t="str">
            <v>07.10.98 1р</v>
          </cell>
          <cell r="E39" t="str">
            <v>УРФО,Сведловская обл С.Лог</v>
          </cell>
          <cell r="G39" t="str">
            <v>Стенников ВГ,Мельников АН</v>
          </cell>
        </row>
        <row r="41">
          <cell r="B41">
            <v>18</v>
          </cell>
          <cell r="C41" t="str">
            <v>СУХОРУКОВ Сергей Михайлович</v>
          </cell>
          <cell r="D41" t="str">
            <v>15.01.97, 1р</v>
          </cell>
          <cell r="E41" t="str">
            <v>СФО,Красноярский,Сосновоборск</v>
          </cell>
          <cell r="G41" t="str">
            <v>Батурин АВ Клеветов АА</v>
          </cell>
        </row>
        <row r="43">
          <cell r="B43">
            <v>19</v>
          </cell>
          <cell r="C43" t="str">
            <v>РАТНИКОВ Егор Сергеевич</v>
          </cell>
          <cell r="D43" t="str">
            <v>29.07.97, 1р</v>
          </cell>
          <cell r="E43" t="str">
            <v>ПФО,Нижегородская,Выкса</v>
          </cell>
          <cell r="G43" t="str">
            <v>Гордеев МА Рогов ДС</v>
          </cell>
        </row>
        <row r="45">
          <cell r="B45">
            <v>20</v>
          </cell>
          <cell r="C45" t="str">
            <v>СВЯТСКИЙ Михаил Владимирович</v>
          </cell>
          <cell r="D45" t="str">
            <v>06.10.97 1р</v>
          </cell>
          <cell r="E45" t="str">
            <v>ЦФО, Рязанская обл.,  Проф</v>
          </cell>
          <cell r="G45" t="str">
            <v>Яковенко ДВ, Брагин ИЕ</v>
          </cell>
        </row>
        <row r="47">
          <cell r="B47">
            <v>21</v>
          </cell>
          <cell r="C47" t="str">
            <v>АНДРЕЕВ Александр Сергеевич</v>
          </cell>
          <cell r="D47" t="str">
            <v>06.11.98 кмс</v>
          </cell>
          <cell r="E47" t="str">
            <v>ДФО,Хабаровский,Комсомольск МО</v>
          </cell>
          <cell r="G47" t="str">
            <v>Сухомлинов ИА</v>
          </cell>
        </row>
        <row r="49">
          <cell r="B49">
            <v>22</v>
          </cell>
          <cell r="C49" t="str">
            <v>КУРБАНГАЛЕЕВ Амир Дамирович</v>
          </cell>
          <cell r="D49" t="str">
            <v>06.08.97 кмс</v>
          </cell>
          <cell r="E49" t="str">
            <v>ПФО,Оренбургская,Соль-Елец МО</v>
          </cell>
          <cell r="G49" t="str">
            <v>Кожевников НС</v>
          </cell>
        </row>
        <row r="51">
          <cell r="B51">
            <v>23</v>
          </cell>
          <cell r="C51" t="str">
            <v>ГОНЧАРОВ Даниил Дмитриевич</v>
          </cell>
          <cell r="D51" t="str">
            <v>09.06.98 1р</v>
          </cell>
          <cell r="E51" t="str">
            <v>Санкт-Петербург, КШВСМ-МО</v>
          </cell>
          <cell r="G51" t="str">
            <v>Савельев А.В., Зверев С.А.</v>
          </cell>
        </row>
        <row r="53">
          <cell r="B53">
            <v>24</v>
          </cell>
          <cell r="C53" t="str">
            <v>СОРОЧЕНКОВ Артем Максимович</v>
          </cell>
          <cell r="D53" t="str">
            <v>17.06.96 кмс</v>
          </cell>
          <cell r="E53" t="str">
            <v>Москва</v>
          </cell>
          <cell r="G53" t="str">
            <v>Козонков АМ, Истомин ДМ</v>
          </cell>
        </row>
        <row r="55">
          <cell r="B55">
            <v>25</v>
          </cell>
          <cell r="C55" t="str">
            <v>ФОГОЛЕВ Александр Андреевич</v>
          </cell>
          <cell r="D55" t="str">
            <v>08.05.97 кмс</v>
          </cell>
          <cell r="E55" t="str">
            <v>ПФО,Нижегородская,Н.Новгород,ПР</v>
          </cell>
          <cell r="G55" t="str">
            <v>Симанов МВ Гаврилов АЕ</v>
          </cell>
        </row>
        <row r="57">
          <cell r="B57">
            <v>26</v>
          </cell>
          <cell r="C57" t="str">
            <v>ЭГИЕВ Джамбулат Курейшеквич</v>
          </cell>
          <cell r="D57" t="str">
            <v>08.11.98,1р</v>
          </cell>
          <cell r="E57" t="str">
            <v>СКФО,Р.Ингушетия</v>
          </cell>
          <cell r="G57" t="str">
            <v>Султыгов М.Б.</v>
          </cell>
        </row>
        <row r="59">
          <cell r="B59">
            <v>27</v>
          </cell>
          <cell r="C59" t="str">
            <v>РЯЗАНОВ Руслан Владимирович</v>
          </cell>
          <cell r="D59" t="str">
            <v>27.02.97, 1р</v>
          </cell>
          <cell r="E59" t="str">
            <v>ПФО,Пермский ,МО</v>
          </cell>
          <cell r="G59" t="str">
            <v>Рочев ОА</v>
          </cell>
        </row>
        <row r="61">
          <cell r="B61">
            <v>28</v>
          </cell>
          <cell r="C61" t="str">
            <v>МИРОНОВ Владимир Александрович </v>
          </cell>
          <cell r="D61" t="str">
            <v>23.07.97 кмс</v>
          </cell>
          <cell r="E61" t="str">
            <v>Москва С-70</v>
          </cell>
          <cell r="G61" t="str">
            <v>Алямкин ВГ Павлов ДА </v>
          </cell>
        </row>
        <row r="63">
          <cell r="B63">
            <v>29</v>
          </cell>
          <cell r="C63" t="str">
            <v>БАЛЯСНИКОВ Роман Владимирович</v>
          </cell>
          <cell r="D63" t="str">
            <v>26.07.97, 1р</v>
          </cell>
          <cell r="E63" t="str">
            <v>ПФО,Пензенская,ФСО Россия</v>
          </cell>
          <cell r="G63" t="str">
            <v>Балыков ЮА Балыков ВЮ</v>
          </cell>
        </row>
        <row r="65">
          <cell r="B65">
            <v>30</v>
          </cell>
          <cell r="C65" t="str">
            <v>АРИПШЕВ Замир Артурович</v>
          </cell>
          <cell r="D65" t="str">
            <v>13.12.96 кмс</v>
          </cell>
          <cell r="E65" t="str">
            <v>СКФО, КБР, Д</v>
          </cell>
          <cell r="G65" t="str">
            <v>Пченашев М, Ошхунов Б</v>
          </cell>
        </row>
        <row r="67">
          <cell r="B67">
            <v>31</v>
          </cell>
          <cell r="C67" t="str">
            <v>АЧМИЗОВ Азамат Русланович</v>
          </cell>
          <cell r="D67" t="str">
            <v>25.02.97 1юн</v>
          </cell>
          <cell r="E67" t="str">
            <v>ЮФО, Краснодарский край, г. Туапсе, Д</v>
          </cell>
          <cell r="G67" t="str">
            <v>Шхалахов З.М.</v>
          </cell>
        </row>
        <row r="69">
          <cell r="B69">
            <v>32</v>
          </cell>
          <cell r="C69" t="str">
            <v>ГАМИДОВ Аслан Чингиз Оглы</v>
          </cell>
          <cell r="D69" t="str">
            <v>22.01.97 кмс</v>
          </cell>
          <cell r="E69" t="str">
            <v>СФО,Новосибирская,Новосибирск МО</v>
          </cell>
          <cell r="G69" t="str">
            <v>Завалищев ВС Орлов АА</v>
          </cell>
        </row>
        <row r="71">
          <cell r="B71">
            <v>33</v>
          </cell>
          <cell r="C71" t="str">
            <v>ИСАЕВ Магомед Искандерович</v>
          </cell>
          <cell r="D71" t="str">
            <v>07.09.96,кмс</v>
          </cell>
          <cell r="E71" t="str">
            <v>УФО,Хмао-Югра,Радужный</v>
          </cell>
          <cell r="G71" t="str">
            <v>Сонгуров БА Сонгуров АМ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2</v>
          </cell>
        </row>
        <row r="8">
          <cell r="B8">
            <v>7</v>
          </cell>
        </row>
        <row r="10">
          <cell r="B10">
            <v>31</v>
          </cell>
        </row>
        <row r="12">
          <cell r="B12">
            <v>33</v>
          </cell>
        </row>
        <row r="14">
          <cell r="B14">
            <v>17</v>
          </cell>
        </row>
        <row r="16">
          <cell r="B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N81" sqref="A1:N8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>
      <c r="A3" s="75" t="str">
        <f>'[1]реквизиты'!$A$2</f>
        <v>Первенство России по самбо среди юношей 1996-1997 гг.р.(Отбор на ПМ и ПЕ)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ht="14.25" customHeight="1" thickBot="1">
      <c r="A4" s="76" t="str">
        <f>'[1]реквизиты'!$A$3</f>
        <v>3-7 февраля 2014 год  Дзержинск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Q4" s="7"/>
    </row>
    <row r="5" spans="2:14" ht="10.5" customHeight="1">
      <c r="B5" s="62" t="s">
        <v>11</v>
      </c>
      <c r="C5" s="85" t="s">
        <v>0</v>
      </c>
      <c r="D5" s="64" t="s">
        <v>1</v>
      </c>
      <c r="E5" s="66" t="s">
        <v>2</v>
      </c>
      <c r="F5" s="68" t="s">
        <v>3</v>
      </c>
      <c r="G5" s="35" t="s">
        <v>4</v>
      </c>
      <c r="I5" s="62" t="s">
        <v>12</v>
      </c>
      <c r="J5" s="64" t="s">
        <v>0</v>
      </c>
      <c r="K5" s="66" t="s">
        <v>1</v>
      </c>
      <c r="L5" s="66" t="s">
        <v>2</v>
      </c>
      <c r="M5" s="68" t="s">
        <v>3</v>
      </c>
      <c r="N5" s="35" t="s">
        <v>4</v>
      </c>
    </row>
    <row r="6" spans="2:14" ht="11.25" customHeight="1" thickBot="1">
      <c r="B6" s="63"/>
      <c r="C6" s="86"/>
      <c r="D6" s="65"/>
      <c r="E6" s="67"/>
      <c r="F6" s="69"/>
      <c r="G6" s="36"/>
      <c r="I6" s="63"/>
      <c r="J6" s="65"/>
      <c r="K6" s="67"/>
      <c r="L6" s="67"/>
      <c r="M6" s="69"/>
      <c r="N6" s="36"/>
    </row>
    <row r="7" spans="1:14" ht="12.75" customHeight="1">
      <c r="A7" s="22"/>
      <c r="B7" s="52" t="s">
        <v>5</v>
      </c>
      <c r="C7" s="32" t="str">
        <f>VLOOKUP('[2]ит.пр'!B6,'[2]пр.взв'!B7:G86,2,FALSE)</f>
        <v>ПОСТНИКОВ Вадим Алексевич </v>
      </c>
      <c r="D7" s="33" t="str">
        <f>VLOOKUP('[2]ит.пр'!B6,'[2]пр.взв'!B7:G86,3,FALSE)</f>
        <v>30.07.97 1р</v>
      </c>
      <c r="E7" s="39" t="str">
        <f>VLOOKUP('[2]ит.пр'!B6,'[2]пр.взв'!B7:G86,4,FALSE)</f>
        <v>ЮФО,Ростов-на-Дону</v>
      </c>
      <c r="F7" s="40">
        <f>VLOOKUP('[2]ит.пр'!B6,'[2]пр.взв'!B7:G86,5,FALSE)</f>
        <v>0</v>
      </c>
      <c r="G7" s="30" t="str">
        <f>VLOOKUP('[2]ит.пр'!B6,'[2]пр.взв'!B7:G86,6,FALSE)</f>
        <v>Пантелеев ЕА  Коржуков ВН</v>
      </c>
      <c r="H7" s="22"/>
      <c r="I7" s="52" t="s">
        <v>5</v>
      </c>
      <c r="J7" s="61" t="str">
        <f>VLOOKUP('[7]ит.пр'!B6,'[7]пр.взв'!B7:G86,2,FALSE)</f>
        <v>ПЕТУХОВ Никита Александрович</v>
      </c>
      <c r="K7" s="57" t="str">
        <f>VLOOKUP('[7]ит.пр'!B6,'[7]пр.взв'!B7:G86,3,FALSE)</f>
        <v>16.04.96 кмс</v>
      </c>
      <c r="L7" s="43" t="str">
        <f>VLOOKUP('[7]ит.пр'!B6,'[7]пр.взв'!B7:G86,4,FALSE)</f>
        <v>Москва С-70</v>
      </c>
      <c r="M7" s="45">
        <f>VLOOKUP('[7]ит.пр'!B6,'[7]пр.взв'!B7:G86,5,FALSE)</f>
        <v>0</v>
      </c>
      <c r="N7" s="60" t="str">
        <f>VLOOKUP('[7]ит.пр'!B6,'[7]пр.взв'!B7:G86,6,FALSE)</f>
        <v>Жиляев ДС, Коробейников МЮ</v>
      </c>
    </row>
    <row r="8" spans="1:14" ht="12.75">
      <c r="A8" s="22"/>
      <c r="B8" s="53"/>
      <c r="C8" s="25"/>
      <c r="D8" s="34"/>
      <c r="E8" s="27"/>
      <c r="F8" s="28"/>
      <c r="G8" s="21"/>
      <c r="H8" s="22"/>
      <c r="I8" s="53"/>
      <c r="J8" s="41"/>
      <c r="K8" s="58"/>
      <c r="L8" s="44"/>
      <c r="M8" s="46"/>
      <c r="N8" s="55"/>
    </row>
    <row r="9" spans="1:14" ht="12.75" customHeight="1">
      <c r="A9" s="22"/>
      <c r="B9" s="31" t="s">
        <v>6</v>
      </c>
      <c r="C9" s="25" t="str">
        <f>VLOOKUP('[2]ит.пр'!B8,'[2]пр.взв'!B7:G86,2,FALSE)</f>
        <v>АУРСУЛОВ Артем Егорович</v>
      </c>
      <c r="D9" s="26" t="str">
        <f>VLOOKUP('[2]ит.пр'!B8,'[2]пр.взв'!B7:G86,3,FALSE)</f>
        <v>30.05.97 1р</v>
      </c>
      <c r="E9" s="27" t="str">
        <f>VLOOKUP('[2]ит.пр'!B8,'[2]пр.взв'!B7:G86,4,FALSE)</f>
        <v>СФО, Р. Алтай, ШВСМ</v>
      </c>
      <c r="F9" s="28">
        <f>VLOOKUP('[2]ит.пр'!B8,'[2]пр.взв'!B7:G86,5,FALSE)</f>
        <v>0</v>
      </c>
      <c r="G9" s="21" t="str">
        <f>VLOOKUP('[2]ит.пр'!B8,'[2]пр.взв'!B7:G86,6,FALSE)</f>
        <v>Тайпинов ВЛ </v>
      </c>
      <c r="H9" s="22"/>
      <c r="I9" s="31" t="s">
        <v>6</v>
      </c>
      <c r="J9" s="41" t="str">
        <f>VLOOKUP('[7]ит.пр'!B8,'[7]пр.взв'!B7:G86,2,FALSE)</f>
        <v>НИГМАТУЛЛИН Ришат Рашитович</v>
      </c>
      <c r="K9" s="42" t="str">
        <f>VLOOKUP('[7]ит.пр'!B8,'[7]пр.взв'!B7:G86,3,FALSE)</f>
        <v>20.06.96 кмс</v>
      </c>
      <c r="L9" s="44" t="str">
        <f>VLOOKUP('[7]ит.пр'!B8,'[7]пр.взв'!B7:G86,4,FALSE)</f>
        <v>ПФО, Чувашская Р., Чебоксары</v>
      </c>
      <c r="M9" s="46">
        <f>VLOOKUP('[7]ит.пр'!B8,'[7]пр.взв'!B7:G86,5,FALSE)</f>
        <v>0</v>
      </c>
      <c r="N9" s="55" t="str">
        <f>VLOOKUP('[7]ит.пр'!B8,'[7]пр.взв'!B7:G86,6,FALSE)</f>
        <v>Малов СА, Шарифзянов МР</v>
      </c>
    </row>
    <row r="10" spans="1:14" ht="12.75">
      <c r="A10" s="22"/>
      <c r="B10" s="31"/>
      <c r="C10" s="25"/>
      <c r="D10" s="26"/>
      <c r="E10" s="27"/>
      <c r="F10" s="28"/>
      <c r="G10" s="21"/>
      <c r="H10" s="22"/>
      <c r="I10" s="31"/>
      <c r="J10" s="41"/>
      <c r="K10" s="42"/>
      <c r="L10" s="44"/>
      <c r="M10" s="46"/>
      <c r="N10" s="55"/>
    </row>
    <row r="11" spans="1:14" ht="12.75" customHeight="1">
      <c r="A11" s="22"/>
      <c r="B11" s="29" t="s">
        <v>7</v>
      </c>
      <c r="C11" s="25" t="str">
        <f>VLOOKUP('[2]ит.пр'!B10,'[2]пр.взв'!B7:G86,2,FALSE)</f>
        <v>СЕРБИН Илья Олегович</v>
      </c>
      <c r="D11" s="26" t="str">
        <f>VLOOKUP('[2]ит.пр'!B10,'[2]пр.взв'!B7:G86,3,FALSE)</f>
        <v>10.06.97 1р</v>
      </c>
      <c r="E11" s="27" t="str">
        <f>VLOOKUP('[2]ит.пр'!B10,'[2]пр.взв'!B7:G86,4,FALSE)</f>
        <v>ЮФО, Краснодарский край, г. Курганинск, МО</v>
      </c>
      <c r="F11" s="28">
        <f>VLOOKUP('[2]ит.пр'!B10,'[2]пр.взв'!B7:G86,5,FALSE)</f>
        <v>0</v>
      </c>
      <c r="G11" s="21" t="str">
        <f>VLOOKUP('[2]ит.пр'!B10,'[2]пр.взв'!B7:G86,6,FALSE)</f>
        <v> НефёдовНИ Потапов ИС</v>
      </c>
      <c r="H11" s="22"/>
      <c r="I11" s="29" t="s">
        <v>7</v>
      </c>
      <c r="J11" s="41" t="str">
        <f>VLOOKUP('[7]ит.пр'!B10,'[7]пр.взв'!B7:G86,2,FALSE)</f>
        <v>АБДУЛЛАЕВ Давид Расулович</v>
      </c>
      <c r="K11" s="42" t="str">
        <f>VLOOKUP('[7]ит.пр'!B10,'[7]пр.взв'!B7:G86,3,FALSE)</f>
        <v>15.09.98 1р</v>
      </c>
      <c r="L11" s="44" t="str">
        <f>VLOOKUP('[7]ит.пр'!B10,'[7]пр.взв'!B7:G86,4,FALSE)</f>
        <v>УрФО, ХМАО-Югра, МО</v>
      </c>
      <c r="M11" s="46">
        <f>VLOOKUP('[7]ит.пр'!B10,'[7]пр.взв'!B7:G86,5,FALSE)</f>
        <v>0</v>
      </c>
      <c r="N11" s="55" t="str">
        <f>VLOOKUP('[7]ит.пр'!B10,'[7]пр.взв'!B7:G86,6,FALSE)</f>
        <v>Дыбенко К.В., Шмелев А.В.</v>
      </c>
    </row>
    <row r="12" spans="1:14" ht="12.75">
      <c r="A12" s="22"/>
      <c r="B12" s="29"/>
      <c r="C12" s="25"/>
      <c r="D12" s="26"/>
      <c r="E12" s="27"/>
      <c r="F12" s="28"/>
      <c r="G12" s="21"/>
      <c r="H12" s="22"/>
      <c r="I12" s="29"/>
      <c r="J12" s="41"/>
      <c r="K12" s="42"/>
      <c r="L12" s="44"/>
      <c r="M12" s="46"/>
      <c r="N12" s="55"/>
    </row>
    <row r="13" spans="1:14" ht="12.75" customHeight="1">
      <c r="A13" s="22"/>
      <c r="B13" s="29" t="s">
        <v>7</v>
      </c>
      <c r="C13" s="25" t="str">
        <f>VLOOKUP('[2]ит.пр'!B12,'[2]пр.взв'!B7:G86,2,FALSE)</f>
        <v>ФЕДОРОВ Александр Прокопьевич </v>
      </c>
      <c r="D13" s="26" t="str">
        <f>VLOOKUP('[2]ит.пр'!B12,'[2]пр.взв'!B7:G86,3,FALSE)</f>
        <v>01.04.97 1р</v>
      </c>
      <c r="E13" s="27" t="str">
        <f>VLOOKUP('[2]ит.пр'!B12,'[2]пр.взв'!B7:G86,4,FALSE)</f>
        <v>ДВФО, Р. Саха (Якутия), Нюрба</v>
      </c>
      <c r="F13" s="28">
        <f>VLOOKUP('[2]ит.пр'!B12,'[2]пр.взв'!B7:G86,5,FALSE)</f>
        <v>0</v>
      </c>
      <c r="G13" s="21" t="str">
        <f>VLOOKUP('[2]ит.пр'!B12,'[2]пр.взв'!B7:G86,6,FALSE)</f>
        <v>Федоров ПП</v>
      </c>
      <c r="H13" s="22"/>
      <c r="I13" s="29" t="s">
        <v>7</v>
      </c>
      <c r="J13" s="41" t="str">
        <f>VLOOKUP('[7]ит.пр'!B12,'[7]пр.взв'!B7:G86,2,FALSE)</f>
        <v>ИЛЛАРИОНОВ Алексей Петрович</v>
      </c>
      <c r="K13" s="42" t="str">
        <f>VLOOKUP('[7]ит.пр'!B12,'[7]пр.взв'!B7:G86,3,FALSE)</f>
        <v>31.08.96 кмс</v>
      </c>
      <c r="L13" s="44" t="str">
        <f>VLOOKUP('[7]ит.пр'!B12,'[7]пр.взв'!B7:G86,4,FALSE)</f>
        <v>ПФО, Чувашская Р., Чебоксары</v>
      </c>
      <c r="M13" s="46">
        <f>VLOOKUP('[7]ит.пр'!B12,'[7]пр.взв'!B7:G86,5,FALSE)</f>
        <v>0</v>
      </c>
      <c r="N13" s="55" t="str">
        <f>VLOOKUP('[7]ит.пр'!B12,'[7]пр.взв'!B7:G86,6,FALSE)</f>
        <v>Осипов ДН, Малов СА</v>
      </c>
    </row>
    <row r="14" spans="1:14" ht="12.75">
      <c r="A14" s="22"/>
      <c r="B14" s="29"/>
      <c r="C14" s="25"/>
      <c r="D14" s="26"/>
      <c r="E14" s="27"/>
      <c r="F14" s="28"/>
      <c r="G14" s="21"/>
      <c r="H14" s="22"/>
      <c r="I14" s="29"/>
      <c r="J14" s="41"/>
      <c r="K14" s="42"/>
      <c r="L14" s="44"/>
      <c r="M14" s="46"/>
      <c r="N14" s="55"/>
    </row>
    <row r="15" spans="1:14" ht="12.75" customHeight="1">
      <c r="A15" s="22"/>
      <c r="B15" s="23" t="s">
        <v>8</v>
      </c>
      <c r="C15" s="25" t="str">
        <f>VLOOKUP('[2]ит.пр'!B14,'[2]пр.взв'!B7:G86,2,FALSE)</f>
        <v>ХАФИЗОВ Дамир Вамильевич</v>
      </c>
      <c r="D15" s="26" t="str">
        <f>VLOOKUP('[2]ит.пр'!B14,'[2]пр.взв'!B7:G86,3,FALSE)</f>
        <v>10.10.97 1р</v>
      </c>
      <c r="E15" s="27" t="str">
        <f>VLOOKUP('[2]ит.пр'!B14,'[2]пр.взв'!B7:G86,4,FALSE)</f>
        <v>ЦФО,Владимирская,Владимир,МО</v>
      </c>
      <c r="F15" s="28">
        <f>VLOOKUP('[2]ит.пр'!B14,'[2]пр.взв'!B7:G86,5,FALSE)</f>
        <v>0</v>
      </c>
      <c r="G15" s="21" t="str">
        <f>VLOOKUP('[2]ит.пр'!B14,'[2]пр.взв'!B7:G86,6,FALSE)</f>
        <v>Кашутин АВ Андреев АС</v>
      </c>
      <c r="H15" s="22"/>
      <c r="I15" s="23" t="s">
        <v>8</v>
      </c>
      <c r="J15" s="41" t="str">
        <f>'[7]пр.взв'!C87</f>
        <v>СУРИН Александр Игоревич</v>
      </c>
      <c r="K15" s="49" t="str">
        <f>'[7]пр.взв'!D87</f>
        <v>26.06.96 кмс</v>
      </c>
      <c r="L15" s="49" t="str">
        <f>'[7]пр.взв'!E87</f>
        <v>ЦФО, Рязанская обл.,  Проф</v>
      </c>
      <c r="M15" s="41"/>
      <c r="N15" s="41" t="str">
        <f>'[7]пр.взв'!G87</f>
        <v>Фофанов КН, Яковенко ДВ</v>
      </c>
    </row>
    <row r="16" spans="1:14" ht="12.75">
      <c r="A16" s="22"/>
      <c r="B16" s="23"/>
      <c r="C16" s="25"/>
      <c r="D16" s="26"/>
      <c r="E16" s="27"/>
      <c r="F16" s="28"/>
      <c r="G16" s="21"/>
      <c r="H16" s="22"/>
      <c r="I16" s="23"/>
      <c r="J16" s="41"/>
      <c r="K16" s="49"/>
      <c r="L16" s="49"/>
      <c r="M16" s="41"/>
      <c r="N16" s="41"/>
    </row>
    <row r="17" spans="1:14" ht="12.75" customHeight="1">
      <c r="A17" s="22"/>
      <c r="B17" s="23" t="s">
        <v>8</v>
      </c>
      <c r="C17" s="25" t="str">
        <f>VLOOKUP('[2]ит.пр'!B16,'[2]пр.взв'!B7:G86,2,FALSE)</f>
        <v>МУРАШКИН Эдуард Александрович</v>
      </c>
      <c r="D17" s="26" t="str">
        <f>VLOOKUP('[2]ит.пр'!B16,'[2]пр.взв'!B7:G86,3,FALSE)</f>
        <v>26.08.96 кмс</v>
      </c>
      <c r="E17" s="27" t="str">
        <f>VLOOKUP('[2]ит.пр'!B16,'[2]пр.взв'!B7:G86,4,FALSE)</f>
        <v>ПФО, Р. Башкортостан, Стерлитамак</v>
      </c>
      <c r="F17" s="28">
        <f>VLOOKUP('[2]ит.пр'!B16,'[2]пр.взв'!B7:G86,5,FALSE)</f>
        <v>0</v>
      </c>
      <c r="G17" s="21" t="str">
        <f>VLOOKUP('[2]ит.пр'!B16,'[2]пр.взв'!B7:G86,6,FALSE)</f>
        <v>Шаяхметов АХ, Нагаев ИШ</v>
      </c>
      <c r="H17" s="22"/>
      <c r="I17" s="23" t="s">
        <v>8</v>
      </c>
      <c r="J17" s="41" t="str">
        <f>VLOOKUP('[7]ит.пр'!B16,'[7]пр.взв'!B7:G86,2,FALSE)</f>
        <v>ГАСАНБЕКОВ Имам Заурбекович</v>
      </c>
      <c r="K17" s="42" t="str">
        <f>VLOOKUP('[7]ит.пр'!B16,'[7]пр.взв'!B7:G86,3,FALSE)</f>
        <v>10.03.97 1р</v>
      </c>
      <c r="L17" s="44" t="str">
        <f>VLOOKUP('[7]ит.пр'!B16,'[7]пр.взв'!B7:G86,4,FALSE)</f>
        <v>УрФО, ХМАО-Югра, МО</v>
      </c>
      <c r="M17" s="46">
        <f>VLOOKUP('[7]ит.пр'!B16,'[7]пр.взв'!B7:G86,5,FALSE)</f>
        <v>0</v>
      </c>
      <c r="N17" s="55" t="str">
        <f>VLOOKUP('[7]ит.пр'!B16,'[7]пр.взв'!B7:G86,6,FALSE)</f>
        <v>Закарьяев А.Ф.</v>
      </c>
    </row>
    <row r="18" spans="1:14" ht="13.5" thickBot="1">
      <c r="A18" s="22"/>
      <c r="B18" s="24"/>
      <c r="C18" s="25"/>
      <c r="D18" s="26"/>
      <c r="E18" s="27"/>
      <c r="F18" s="28"/>
      <c r="G18" s="21"/>
      <c r="H18" s="22"/>
      <c r="I18" s="24"/>
      <c r="J18" s="41"/>
      <c r="K18" s="42"/>
      <c r="L18" s="44"/>
      <c r="M18" s="46"/>
      <c r="N18" s="55"/>
    </row>
    <row r="19" spans="2:14" ht="13.5" thickBot="1">
      <c r="B19" s="15">
        <v>56</v>
      </c>
      <c r="E19" s="17"/>
      <c r="G19" s="17"/>
      <c r="I19" s="15">
        <v>60</v>
      </c>
      <c r="L19" s="17"/>
      <c r="N19" s="17"/>
    </row>
    <row r="20" spans="1:14" ht="12.75" customHeight="1">
      <c r="A20" s="22"/>
      <c r="B20" s="52" t="s">
        <v>5</v>
      </c>
      <c r="C20" s="32" t="str">
        <f>VLOOKUP('[9]ит.пр'!B6,'[9]пр.взв'!B7:G86,2,FALSE)</f>
        <v>ГУРБАНОВ Сабухи Нажваддин оглы</v>
      </c>
      <c r="D20" s="33" t="str">
        <f>VLOOKUP('[9]ит.пр'!B6,'[9]пр.взв'!B7:G86,3,FALSE)</f>
        <v>01.04.96, 1р</v>
      </c>
      <c r="E20" s="84" t="str">
        <f>VLOOKUP('[9]ит.пр'!B6,'[9]пр.взв'!B7:G86,4,FALSE)</f>
        <v>ПФО,Нижегородская,Н.Новгород,ПР</v>
      </c>
      <c r="F20" s="40">
        <f>VLOOKUP('[9]ит.пр'!B6,'[9]пр.взв'!B7:G86,5,FALSE)</f>
        <v>0</v>
      </c>
      <c r="G20" s="30" t="str">
        <f>VLOOKUP('[9]ит.пр'!B6,'[9]пр.взв'!B7:G86,6,FALSE)</f>
        <v>Симанов МВ Гаврилов АЕ</v>
      </c>
      <c r="H20" s="22"/>
      <c r="I20" s="52" t="s">
        <v>5</v>
      </c>
      <c r="J20" s="61" t="str">
        <f>VLOOKUP('[3]ит.пр'!B6,'[3]пр.взв'!B7:G86,2,FALSE)</f>
        <v>ВОРОТЫНЦЕВ Сергей Алексеевич</v>
      </c>
      <c r="K20" s="57" t="str">
        <f>VLOOKUP('[3]ит.пр'!B6,'[3]пр.взв'!B7:G86,3,FALSE)</f>
        <v>13.05.96 1р</v>
      </c>
      <c r="L20" s="43" t="str">
        <f>VLOOKUP('[3]ит.пр'!B6,'[3]пр.взв'!B7:G86,4,FALSE)</f>
        <v>ЮФО, Ростовская обл., Ростов-на-Дону МО</v>
      </c>
      <c r="M20" s="59">
        <f>VLOOKUP('[3]ит.пр'!B6,'[3]пр.взв'!B7:G86,5,FALSE)</f>
        <v>0</v>
      </c>
      <c r="N20" s="60" t="str">
        <f>VLOOKUP('[3]ит.пр'!B6,'[3]пр.взв'!B7:G86,6,FALSE)</f>
        <v>Пантелеев ЕА </v>
      </c>
    </row>
    <row r="21" spans="1:14" ht="12.75">
      <c r="A21" s="22"/>
      <c r="B21" s="53"/>
      <c r="C21" s="25"/>
      <c r="D21" s="34"/>
      <c r="E21" s="83"/>
      <c r="F21" s="28"/>
      <c r="G21" s="21"/>
      <c r="H21" s="22"/>
      <c r="I21" s="53"/>
      <c r="J21" s="48"/>
      <c r="K21" s="58"/>
      <c r="L21" s="44"/>
      <c r="M21" s="54"/>
      <c r="N21" s="55"/>
    </row>
    <row r="22" spans="1:14" ht="12.75" customHeight="1">
      <c r="A22" s="22"/>
      <c r="B22" s="31" t="s">
        <v>6</v>
      </c>
      <c r="C22" s="25" t="str">
        <f>VLOOKUP('[9]ит.пр'!B8,'[9]пр.взв'!B7:G86,2,FALSE)</f>
        <v>КОЛЕСНИКОВ Николай Николаевич</v>
      </c>
      <c r="D22" s="26" t="str">
        <f>VLOOKUP('[9]ит.пр'!B8,'[9]пр.взв'!B7:G86,3,FALSE)</f>
        <v>13.02.96 кмс</v>
      </c>
      <c r="E22" s="83" t="str">
        <f>VLOOKUP('[9]ит.пр'!B8,'[9]пр.взв'!B7:G86,4,FALSE)</f>
        <v>ЦФО, Тамбоская обл., МО</v>
      </c>
      <c r="F22" s="28">
        <f>VLOOKUP('[9]ит.пр'!B8,'[9]пр.взв'!B7:G86,5,FALSE)</f>
        <v>0</v>
      </c>
      <c r="G22" s="21" t="str">
        <f>VLOOKUP('[9]ит.пр'!B8,'[9]пр.взв'!B7:G86,6,FALSE)</f>
        <v>Доровский СБ, Иванова ТЛ</v>
      </c>
      <c r="H22" s="22"/>
      <c r="I22" s="31" t="s">
        <v>6</v>
      </c>
      <c r="J22" s="41" t="str">
        <f>'[3]пр.взв'!C89</f>
        <v>БОЕВ Тимур Заурович </v>
      </c>
      <c r="K22" s="49" t="str">
        <f>'[3]пр.взв'!D89</f>
        <v>06.03.97 кмс</v>
      </c>
      <c r="L22" s="49" t="str">
        <f>'[3]пр.взв'!E89</f>
        <v>Москва С-70</v>
      </c>
      <c r="M22" s="37">
        <f>'[3]пр.взв'!F89</f>
        <v>0</v>
      </c>
      <c r="N22" s="41" t="str">
        <f>'[3]пр.взв'!G89</f>
        <v>Алямкин ВГ Павлов ДА </v>
      </c>
    </row>
    <row r="23" spans="1:14" ht="12.75">
      <c r="A23" s="22"/>
      <c r="B23" s="31"/>
      <c r="C23" s="25"/>
      <c r="D23" s="26"/>
      <c r="E23" s="83"/>
      <c r="F23" s="28"/>
      <c r="G23" s="21"/>
      <c r="H23" s="22"/>
      <c r="I23" s="31"/>
      <c r="J23" s="48"/>
      <c r="K23" s="56"/>
      <c r="L23" s="56"/>
      <c r="M23" s="38"/>
      <c r="N23" s="48"/>
    </row>
    <row r="24" spans="1:14" ht="12.75" customHeight="1">
      <c r="A24" s="22"/>
      <c r="B24" s="29" t="s">
        <v>7</v>
      </c>
      <c r="C24" s="25" t="str">
        <f>VLOOKUP('[9]ит.пр'!B10,'[9]пр.взв'!B7:G86,2,FALSE)</f>
        <v>АЧМИЗОВ Азамат Русланович</v>
      </c>
      <c r="D24" s="26" t="str">
        <f>VLOOKUP('[9]ит.пр'!B10,'[9]пр.взв'!B7:G86,3,FALSE)</f>
        <v>25.02.97 1юн</v>
      </c>
      <c r="E24" s="83" t="str">
        <f>VLOOKUP('[9]ит.пр'!B10,'[9]пр.взв'!B7:G86,4,FALSE)</f>
        <v>ЮФО, Краснодарский край, г. Туапсе, Д</v>
      </c>
      <c r="F24" s="28">
        <f>VLOOKUP('[9]ит.пр'!B10,'[9]пр.взв'!B7:G86,5,FALSE)</f>
        <v>0</v>
      </c>
      <c r="G24" s="21" t="str">
        <f>VLOOKUP('[9]ит.пр'!B10,'[9]пр.взв'!B7:G86,6,FALSE)</f>
        <v>Шхалахов З.М.</v>
      </c>
      <c r="H24" s="22"/>
      <c r="I24" s="29" t="s">
        <v>7</v>
      </c>
      <c r="J24" s="41" t="str">
        <f>'[3]пр.взв'!C91</f>
        <v>ЗИННАТОВ Ролан Рифатович</v>
      </c>
      <c r="K24" s="49" t="str">
        <f>'[3]пр.взв'!D91</f>
        <v>26.12.96 кмс</v>
      </c>
      <c r="L24" s="49" t="str">
        <f>'[3]пр.взв'!E91</f>
        <v>ПФО, Р. Башкортостан, Уфа</v>
      </c>
      <c r="M24" s="37">
        <f>'[3]пр.взв'!F91</f>
        <v>0</v>
      </c>
      <c r="N24" s="41" t="str">
        <f>'[3]пр.взв'!G91</f>
        <v>Бикташев ММ</v>
      </c>
    </row>
    <row r="25" spans="1:14" ht="12.75">
      <c r="A25" s="22"/>
      <c r="B25" s="29"/>
      <c r="C25" s="25"/>
      <c r="D25" s="26"/>
      <c r="E25" s="83"/>
      <c r="F25" s="28"/>
      <c r="G25" s="21"/>
      <c r="H25" s="22"/>
      <c r="I25" s="29"/>
      <c r="J25" s="48"/>
      <c r="K25" s="56"/>
      <c r="L25" s="56"/>
      <c r="M25" s="38"/>
      <c r="N25" s="48"/>
    </row>
    <row r="26" spans="1:14" ht="12.75" customHeight="1">
      <c r="A26" s="22"/>
      <c r="B26" s="29" t="s">
        <v>7</v>
      </c>
      <c r="C26" s="25" t="str">
        <f>VLOOKUP('[9]ит.пр'!B12,'[9]пр.взв'!B7:G86,2,FALSE)</f>
        <v>ИСАЕВ Магомед Искандерович</v>
      </c>
      <c r="D26" s="26" t="str">
        <f>VLOOKUP('[9]ит.пр'!B12,'[9]пр.взв'!B7:G86,3,FALSE)</f>
        <v>07.09.96,кмс</v>
      </c>
      <c r="E26" s="83" t="str">
        <f>VLOOKUP('[9]ит.пр'!B12,'[9]пр.взв'!B7:G86,4,FALSE)</f>
        <v>УФО,Хмао-Югра,Радужный</v>
      </c>
      <c r="F26" s="28">
        <f>VLOOKUP('[9]ит.пр'!B12,'[9]пр.взв'!B7:G86,5,FALSE)</f>
        <v>0</v>
      </c>
      <c r="G26" s="21" t="str">
        <f>VLOOKUP('[9]ит.пр'!B12,'[9]пр.взв'!B7:G86,6,FALSE)</f>
        <v>Сонгуров БА Сонгуров АМ</v>
      </c>
      <c r="H26" s="22"/>
      <c r="I26" s="29" t="s">
        <v>7</v>
      </c>
      <c r="J26" s="41" t="str">
        <f>VLOOKUP('[3]ит.пр'!B12,'[3]пр.взв'!B13:G92,2,FALSE)</f>
        <v>ЛАЗАРЕВ Александр Максимович</v>
      </c>
      <c r="K26" s="42" t="str">
        <f>VLOOKUP('[3]ит.пр'!B12,'[3]пр.взв'!B7:G86,3,FALSE)</f>
        <v>21.07.97 1р</v>
      </c>
      <c r="L26" s="44" t="str">
        <f>VLOOKUP('[3]ит.пр'!B12,'[3]пр.взв'!B7:G86,4,FALSE)</f>
        <v>ЦФО, Московская обл., г. Дубна, МО</v>
      </c>
      <c r="M26" s="54">
        <f>VLOOKUP('[3]ит.пр'!B12,'[3]пр.взв'!B7:G86,5,FALSE)</f>
        <v>0</v>
      </c>
      <c r="N26" s="55" t="str">
        <f>VLOOKUP('[3]ит.пр'!B12,'[3]пр.взв'!B7:G86,6,FALSE)</f>
        <v>Рыбинкин К.В., Малышев Н.Н.</v>
      </c>
    </row>
    <row r="27" spans="1:14" ht="12.75">
      <c r="A27" s="22"/>
      <c r="B27" s="29"/>
      <c r="C27" s="25"/>
      <c r="D27" s="26"/>
      <c r="E27" s="83"/>
      <c r="F27" s="28"/>
      <c r="G27" s="21"/>
      <c r="H27" s="22"/>
      <c r="I27" s="29"/>
      <c r="J27" s="41"/>
      <c r="K27" s="42"/>
      <c r="L27" s="44"/>
      <c r="M27" s="54"/>
      <c r="N27" s="55"/>
    </row>
    <row r="28" spans="1:14" ht="12.75" customHeight="1">
      <c r="A28" s="22"/>
      <c r="B28" s="23" t="s">
        <v>8</v>
      </c>
      <c r="C28" s="25" t="str">
        <f>VLOOKUP('[9]ит.пр'!B14,'[9]пр.взв'!B7:G86,2,FALSE)</f>
        <v>КАМАЕВ Дмитрий Евгеньевич </v>
      </c>
      <c r="D28" s="26" t="str">
        <f>VLOOKUP('[9]ит.пр'!B14,'[9]пр.взв'!B7:G86,3,FALSE)</f>
        <v>07.10.98 1р</v>
      </c>
      <c r="E28" s="83" t="str">
        <f>VLOOKUP('[9]ит.пр'!B14,'[9]пр.взв'!B7:G86,4,FALSE)</f>
        <v>УРФО,Сведловская обл С.Лог</v>
      </c>
      <c r="F28" s="28">
        <f>VLOOKUP('[9]ит.пр'!B14,'[9]пр.взв'!B7:G86,5,FALSE)</f>
        <v>0</v>
      </c>
      <c r="G28" s="21" t="str">
        <f>VLOOKUP('[9]ит.пр'!B14,'[9]пр.взв'!B7:G86,6,FALSE)</f>
        <v>Стенников ВГ,Мельников АН</v>
      </c>
      <c r="H28" s="22"/>
      <c r="I28" s="23" t="s">
        <v>8</v>
      </c>
      <c r="J28" s="47" t="str">
        <f>'[3]пр.взв'!C11</f>
        <v>ПЕТРОСЯН Артём Артакович</v>
      </c>
      <c r="K28" s="42" t="str">
        <f>VLOOKUP('[3]ит.пр'!B14,'[3]пр.взв'!B7:G86,3,FALSE)</f>
        <v>10.04.96,1р</v>
      </c>
      <c r="L28" s="50" t="str">
        <f>VLOOKUP('[3]ит.пр'!B14,'[3]пр.взв'!B7:G86,4,FALSE)</f>
        <v>ЮФО,Краснодарский,Армавир</v>
      </c>
      <c r="M28" s="54">
        <f>VLOOKUP('[3]ит.пр'!B14,'[3]пр.взв'!B7:G86,5,FALSE)</f>
        <v>0</v>
      </c>
      <c r="N28" s="55" t="str">
        <f>VLOOKUP('[3]ит.пр'!B14,'[3]пр.взв'!B7:G86,6,FALSE)</f>
        <v>Погосян В.Г.</v>
      </c>
    </row>
    <row r="29" spans="1:14" ht="12.75" customHeight="1">
      <c r="A29" s="22"/>
      <c r="B29" s="23"/>
      <c r="C29" s="25"/>
      <c r="D29" s="26"/>
      <c r="E29" s="83"/>
      <c r="F29" s="28"/>
      <c r="G29" s="21"/>
      <c r="H29" s="22"/>
      <c r="I29" s="23"/>
      <c r="J29" s="41"/>
      <c r="K29" s="42"/>
      <c r="L29" s="50"/>
      <c r="M29" s="54"/>
      <c r="N29" s="55"/>
    </row>
    <row r="30" spans="1:14" ht="12.75" customHeight="1">
      <c r="A30" s="22"/>
      <c r="B30" s="23" t="s">
        <v>8</v>
      </c>
      <c r="C30" s="25" t="str">
        <f>VLOOKUP('[9]ит.пр'!B16,'[9]пр.взв'!B7:G86,2,FALSE)</f>
        <v>КУРБАНГАЛЕЕВ Амир Дамирович</v>
      </c>
      <c r="D30" s="26" t="str">
        <f>VLOOKUP('[9]ит.пр'!B16,'[9]пр.взв'!B7:G86,3,FALSE)</f>
        <v>06.08.97 кмс</v>
      </c>
      <c r="E30" s="83" t="str">
        <f>VLOOKUP('[9]ит.пр'!B16,'[9]пр.взв'!B7:G86,4,FALSE)</f>
        <v>ПФО,Оренбургская,Соль-Елец МО</v>
      </c>
      <c r="F30" s="28">
        <f>VLOOKUP('[9]ит.пр'!B16,'[9]пр.взв'!B7:G86,5,FALSE)</f>
        <v>0</v>
      </c>
      <c r="G30" s="21" t="str">
        <f>VLOOKUP('[9]ит.пр'!B16,'[9]пр.взв'!B7:G86,6,FALSE)</f>
        <v>Кожевников НС</v>
      </c>
      <c r="H30" s="22"/>
      <c r="I30" s="23" t="s">
        <v>8</v>
      </c>
      <c r="J30" s="47" t="str">
        <f>VLOOKUP('[3]ит.пр'!B16,'[3]пр.взв'!B17:G96,2,FALSE)</f>
        <v>КИСЬЯН Левон Арамович</v>
      </c>
      <c r="K30" s="49" t="str">
        <f>VLOOKUP('[3]ит.пр'!B16,'[3]пр.взв'!B7:G86,3,FALSE)</f>
        <v>30.05.97 1юн</v>
      </c>
      <c r="L30" s="50" t="str">
        <f>VLOOKUP('[3]ит.пр'!B16,'[3]пр.взв'!B7:G86,4,FALSE)</f>
        <v>ЮФО, Краснодарский край, г. Анапа, МО</v>
      </c>
      <c r="M30" s="54">
        <f>VLOOKUP('[3]ит.пр'!B16,'[3]пр.взв'!B7:G86,5,FALSE)</f>
        <v>0</v>
      </c>
      <c r="N30" s="41" t="str">
        <f>VLOOKUP('[3]ит.пр'!B16,'[3]пр.взв'!B7:G86,6,FALSE)</f>
        <v>Бедикян О.М.</v>
      </c>
    </row>
    <row r="31" spans="1:14" ht="13.5" customHeight="1" thickBot="1">
      <c r="A31" s="22"/>
      <c r="B31" s="24"/>
      <c r="C31" s="25"/>
      <c r="D31" s="26"/>
      <c r="E31" s="83"/>
      <c r="F31" s="28"/>
      <c r="G31" s="21"/>
      <c r="H31" s="22"/>
      <c r="I31" s="24"/>
      <c r="J31" s="48"/>
      <c r="K31" s="49"/>
      <c r="L31" s="51"/>
      <c r="M31" s="54"/>
      <c r="N31" s="41"/>
    </row>
    <row r="32" spans="2:14" ht="13.5" thickBot="1">
      <c r="B32" s="15">
        <v>65</v>
      </c>
      <c r="E32" s="17"/>
      <c r="G32" s="17"/>
      <c r="I32" s="15">
        <v>70</v>
      </c>
      <c r="L32" s="17"/>
      <c r="N32" s="17"/>
    </row>
    <row r="33" spans="1:14" ht="12.75">
      <c r="A33" s="22"/>
      <c r="B33" s="52" t="s">
        <v>5</v>
      </c>
      <c r="C33" s="61" t="str">
        <f>VLOOKUP('[5]ит.пр'!B6,'[5]пр.взв'!B7:G86,2,FALSE)</f>
        <v>КАБИЧКИН Игорь Олегович</v>
      </c>
      <c r="D33" s="57" t="str">
        <f>VLOOKUP('[5]ит.пр'!B6,'[5]пр.взв'!B7:G86,3,FALSE)</f>
        <v>19.03.96 1р</v>
      </c>
      <c r="E33" s="39" t="str">
        <f>VLOOKUP('[5]ит.пр'!B6,'[5]пр.взв'!B7:G86,4,FALSE)</f>
        <v>ЮФО, Ростовская обл., Гуково МО</v>
      </c>
      <c r="F33" s="59">
        <f>VLOOKUP('[5]ит.пр'!B6,'[5]пр.взв'!B7:G86,5,FALSE)</f>
        <v>0</v>
      </c>
      <c r="G33" s="60" t="str">
        <f>VLOOKUP('[5]ит.пр'!B6,'[5]пр.взв'!B7:G86,6,FALSE)</f>
        <v>Овчаренко А</v>
      </c>
      <c r="H33" s="22"/>
      <c r="I33" s="52" t="s">
        <v>5</v>
      </c>
      <c r="J33" s="61" t="str">
        <f>VLOOKUP('[10]ит.пр'!B6,'[10]пр.взв'!B7:G86,2,FALSE)</f>
        <v>КАЗАРЯН Самвел Ааронович</v>
      </c>
      <c r="K33" s="57" t="str">
        <f>VLOOKUP('[10]ит.пр'!B6,'[10]пр.взв'!B7:G86,3,FALSE)</f>
        <v>03.04.97 1р</v>
      </c>
      <c r="L33" s="43" t="str">
        <f>VLOOKUP('[10]ит.пр'!B6,'[10]пр.взв'!B7:G86,4,FALSE)</f>
        <v>ДФО,Амурская,Благовещенск</v>
      </c>
      <c r="M33" s="45">
        <f>VLOOKUP('[10]ит.пр'!B6,'[10]пр.взв'!B7:G86,5,FALSE)</f>
        <v>0</v>
      </c>
      <c r="N33" s="60" t="str">
        <f>VLOOKUP('[10]ит.пр'!B6,'[10]пр.взв'!B7:G86,6,FALSE)</f>
        <v>Богодист ВИ</v>
      </c>
    </row>
    <row r="34" spans="1:14" ht="12.75">
      <c r="A34" s="22"/>
      <c r="B34" s="53"/>
      <c r="C34" s="41"/>
      <c r="D34" s="58"/>
      <c r="E34" s="27"/>
      <c r="F34" s="54"/>
      <c r="G34" s="55"/>
      <c r="H34" s="22"/>
      <c r="I34" s="53"/>
      <c r="J34" s="41"/>
      <c r="K34" s="58"/>
      <c r="L34" s="44"/>
      <c r="M34" s="46"/>
      <c r="N34" s="55"/>
    </row>
    <row r="35" spans="1:14" ht="12.75">
      <c r="A35" s="22"/>
      <c r="B35" s="31" t="s">
        <v>6</v>
      </c>
      <c r="C35" s="48" t="str">
        <f>VLOOKUP('[5]ит.пр'!B8,'[5]пр.взв'!B7:G86,2,FALSE)</f>
        <v>ГРИГОРЯН Арам Саркисович</v>
      </c>
      <c r="D35" s="42" t="str">
        <f>VLOOKUP('[5]ит.пр'!B8,'[5]пр.взв'!B7:G86,3,FALSE)</f>
        <v>09.06.98 кмс</v>
      </c>
      <c r="E35" s="27" t="str">
        <f>VLOOKUP('[5]ит.пр'!B8,'[5]пр.взв'!B7:G86,4,FALSE)</f>
        <v>Москва С-70</v>
      </c>
      <c r="F35" s="54">
        <f>VLOOKUP('[5]ит.пр'!B8,'[5]пр.взв'!B7:G86,5,FALSE)</f>
        <v>0</v>
      </c>
      <c r="G35" s="55" t="str">
        <f>VLOOKUP('[5]ит.пр'!B8,'[5]пр.взв'!B7:G86,6,FALSE)</f>
        <v>Астахов ВВ Такташев ВШ</v>
      </c>
      <c r="H35" s="22"/>
      <c r="I35" s="31" t="s">
        <v>6</v>
      </c>
      <c r="J35" s="41" t="str">
        <f>VLOOKUP('[10]ит.пр'!B8,'[10]пр.взв'!B7:G86,2,FALSE)</f>
        <v>ВИНОГРАДОВ Никита Дмитриевич</v>
      </c>
      <c r="K35" s="42" t="str">
        <f>VLOOKUP('[10]ит.пр'!B8,'[10]пр.взв'!B7:G86,3,FALSE)</f>
        <v>10.04.96 1юн.</v>
      </c>
      <c r="L35" s="44" t="str">
        <f>VLOOKUP('[10]ит.пр'!B8,'[10]пр.взв'!B7:G86,4,FALSE)</f>
        <v>УФО, Челябинская обл.</v>
      </c>
      <c r="M35" s="46">
        <f>VLOOKUP('[10]ит.пр'!B8,'[10]пр.взв'!B7:G86,5,FALSE)</f>
        <v>0</v>
      </c>
      <c r="N35" s="55" t="str">
        <f>VLOOKUP('[10]ит.пр'!B8,'[10]пр.взв'!B7:G86,6,FALSE)</f>
        <v>Абдурахманов И.А., Симонов В.С.</v>
      </c>
    </row>
    <row r="36" spans="1:14" ht="12.75">
      <c r="A36" s="22"/>
      <c r="B36" s="31"/>
      <c r="C36" s="47"/>
      <c r="D36" s="42"/>
      <c r="E36" s="27"/>
      <c r="F36" s="54"/>
      <c r="G36" s="55"/>
      <c r="H36" s="22"/>
      <c r="I36" s="31"/>
      <c r="J36" s="41"/>
      <c r="K36" s="42"/>
      <c r="L36" s="44"/>
      <c r="M36" s="46"/>
      <c r="N36" s="55"/>
    </row>
    <row r="37" spans="1:14" ht="12.75">
      <c r="A37" s="22"/>
      <c r="B37" s="29" t="s">
        <v>7</v>
      </c>
      <c r="C37" s="48" t="str">
        <f>'[5]пр.взв'!C91</f>
        <v>ПОГОСЯН Артур Сейранович</v>
      </c>
      <c r="D37" s="56" t="str">
        <f>'[5]пр.взв'!D91</f>
        <v>29.06.96, кмс</v>
      </c>
      <c r="E37" s="78" t="str">
        <f>'[5]пр.взв'!E91</f>
        <v>ПФО,Пензенская,ФСО Россия</v>
      </c>
      <c r="F37" s="81">
        <f>'[5]пр.взв'!F91</f>
        <v>0</v>
      </c>
      <c r="G37" s="48" t="str">
        <f>'[5]пр.взв'!G91</f>
        <v>Сарафанов АВ</v>
      </c>
      <c r="H37" s="22"/>
      <c r="I37" s="29" t="s">
        <v>7</v>
      </c>
      <c r="J37" s="41" t="str">
        <f>VLOOKUP('[10]ит.пр'!B10,'[10]пр.взв'!B7:G86,2,FALSE)</f>
        <v>ДИБАЕВ Ислам Русланович</v>
      </c>
      <c r="K37" s="42" t="str">
        <f>VLOOKUP('[10]ит.пр'!B10,'[10]пр.взв'!B7:G86,3,FALSE)</f>
        <v>14.05.96, кмс</v>
      </c>
      <c r="L37" s="44" t="str">
        <f>VLOOKUP('[10]ит.пр'!B10,'[10]пр.взв'!B7:G86,4,FALSE)</f>
        <v>УФО,ХМАО-Югра, Радужный</v>
      </c>
      <c r="M37" s="46">
        <f>VLOOKUP('[10]ит.пр'!B10,'[10]пр.взв'!B7:G86,5,FALSE)</f>
        <v>0</v>
      </c>
      <c r="N37" s="55" t="str">
        <f>VLOOKUP('[10]ит.пр'!B10,'[10]пр.взв'!B7:G86,6,FALSE)</f>
        <v>Дыбенко КВ Гаджиев МР</v>
      </c>
    </row>
    <row r="38" spans="1:14" ht="12.75">
      <c r="A38" s="22"/>
      <c r="B38" s="29"/>
      <c r="C38" s="47"/>
      <c r="D38" s="80"/>
      <c r="E38" s="79"/>
      <c r="F38" s="82"/>
      <c r="G38" s="47"/>
      <c r="H38" s="22"/>
      <c r="I38" s="29"/>
      <c r="J38" s="41"/>
      <c r="K38" s="42"/>
      <c r="L38" s="44"/>
      <c r="M38" s="46"/>
      <c r="N38" s="55"/>
    </row>
    <row r="39" spans="1:14" ht="12.75">
      <c r="A39" s="22"/>
      <c r="B39" s="29" t="s">
        <v>7</v>
      </c>
      <c r="C39" s="48" t="str">
        <f>'[5]пр.взв'!C99</f>
        <v>БЕЛЯЕВ Алексей Владимирович</v>
      </c>
      <c r="D39" s="56" t="str">
        <f>'[5]пр.взв'!D99</f>
        <v>16.03.96 кмс</v>
      </c>
      <c r="E39" s="78" t="str">
        <f>'[5]пр.взв'!E99</f>
        <v>ПФО, Самарская, Самара</v>
      </c>
      <c r="F39" s="81">
        <f>'[5]пр.взв'!F99</f>
        <v>0</v>
      </c>
      <c r="G39" s="48" t="str">
        <f>'[5]пр.взв'!G99</f>
        <v>Аржаткин ВВ, Киргизов ВВ</v>
      </c>
      <c r="H39" s="22"/>
      <c r="I39" s="29" t="s">
        <v>7</v>
      </c>
      <c r="J39" s="41" t="str">
        <f>VLOOKUP('[10]ит.пр'!B12,'[10]пр.взв'!B7:G86,2,FALSE)</f>
        <v>КИРИЛЛОВ Никита Викторович</v>
      </c>
      <c r="K39" s="42" t="str">
        <f>VLOOKUP('[10]ит.пр'!B12,'[10]пр.взв'!B7:G86,3,FALSE)</f>
        <v>07.06.97 кмс</v>
      </c>
      <c r="L39" s="44" t="str">
        <f>VLOOKUP('[10]ит.пр'!B12,'[10]пр.взв'!B7:G86,4,FALSE)</f>
        <v>СФО,Новосибирская,Новосибирск МО</v>
      </c>
      <c r="M39" s="46">
        <f>VLOOKUP('[10]ит.пр'!B12,'[10]пр.взв'!B7:G86,5,FALSE)</f>
        <v>0</v>
      </c>
      <c r="N39" s="55" t="str">
        <f>VLOOKUP('[10]ит.пр'!B12,'[10]пр.взв'!B7:G86,6,FALSE)</f>
        <v>Мордвинов АИ Кондрашова ОА</v>
      </c>
    </row>
    <row r="40" spans="1:14" ht="12.75">
      <c r="A40" s="22"/>
      <c r="B40" s="29"/>
      <c r="C40" s="47"/>
      <c r="D40" s="80"/>
      <c r="E40" s="79"/>
      <c r="F40" s="82"/>
      <c r="G40" s="47"/>
      <c r="H40" s="22"/>
      <c r="I40" s="29"/>
      <c r="J40" s="41"/>
      <c r="K40" s="42"/>
      <c r="L40" s="44"/>
      <c r="M40" s="46"/>
      <c r="N40" s="55"/>
    </row>
    <row r="41" spans="1:14" ht="12.75">
      <c r="A41" s="22"/>
      <c r="B41" s="23" t="s">
        <v>8</v>
      </c>
      <c r="C41" s="48" t="str">
        <f>VLOOKUP('[5]ит.пр'!B14,'[5]пр.взв'!B7:G86,2,FALSE)</f>
        <v>БАЛИЕВСКИЙ Артём Сергеевич</v>
      </c>
      <c r="D41" s="42" t="str">
        <f>VLOOKUP('[5]ит.пр'!B14,'[5]пр.взв'!B7:G86,3,FALSE)</f>
        <v>12.01.97 кмс</v>
      </c>
      <c r="E41" s="27" t="str">
        <f>VLOOKUP('[5]ит.пр'!B14,'[5]пр.взв'!B7:G86,4,FALSE)</f>
        <v>ПФО,Нижегородская,Н.Новгород,ПР</v>
      </c>
      <c r="F41" s="54">
        <f>VLOOKUP('[5]ит.пр'!B14,'[5]пр.взв'!B7:G86,5,FALSE)</f>
        <v>0</v>
      </c>
      <c r="G41" s="55" t="str">
        <f>VLOOKUP('[5]ит.пр'!B14,'[5]пр.взв'!B7:G86,6,FALSE)</f>
        <v>Симанов МВ Гаврилов АЕ</v>
      </c>
      <c r="H41" s="22"/>
      <c r="I41" s="23" t="s">
        <v>8</v>
      </c>
      <c r="J41" s="41" t="str">
        <f>VLOOKUP('[10]ит.пр'!B14,'[10]пр.взв'!B7:G86,2,FALSE)</f>
        <v>МАМЕДХАНОВ Магомет Назирович</v>
      </c>
      <c r="K41" s="42" t="str">
        <f>VLOOKUP('[10]ит.пр'!B14,'[10]пр.взв'!B7:G86,3,FALSE)</f>
        <v>25.01.96 кмс</v>
      </c>
      <c r="L41" s="44" t="str">
        <f>VLOOKUP('[10]ит.пр'!B14,'[10]пр.взв'!B7:G86,4,FALSE)</f>
        <v>СКФО, Карачаево-Черкесская Р., МО</v>
      </c>
      <c r="M41" s="46">
        <f>VLOOKUP('[10]ит.пр'!B14,'[10]пр.взв'!B7:G86,5,FALSE)</f>
        <v>0</v>
      </c>
      <c r="N41" s="55" t="str">
        <f>VLOOKUP('[10]ит.пр'!B14,'[10]пр.взв'!B7:G86,6,FALSE)</f>
        <v>Байчоров ПИ</v>
      </c>
    </row>
    <row r="42" spans="1:14" ht="12.75">
      <c r="A42" s="22"/>
      <c r="B42" s="23"/>
      <c r="C42" s="47"/>
      <c r="D42" s="42"/>
      <c r="E42" s="27"/>
      <c r="F42" s="54"/>
      <c r="G42" s="55"/>
      <c r="H42" s="22"/>
      <c r="I42" s="23"/>
      <c r="J42" s="41"/>
      <c r="K42" s="42"/>
      <c r="L42" s="44"/>
      <c r="M42" s="46"/>
      <c r="N42" s="55"/>
    </row>
    <row r="43" spans="1:14" ht="12.75">
      <c r="A43" s="22"/>
      <c r="B43" s="23" t="s">
        <v>8</v>
      </c>
      <c r="C43" s="48" t="str">
        <f>VLOOKUP('[5]ит.пр'!B16,'[5]пр.взв'!B7:G86,2,FALSE)</f>
        <v>БАРХАНОЕВ Израил Баширович</v>
      </c>
      <c r="D43" s="42" t="str">
        <f>VLOOKUP('[5]ит.пр'!B16,'[5]пр.взв'!B7:G86,3,FALSE)</f>
        <v>24.06.97,1р</v>
      </c>
      <c r="E43" s="27" t="str">
        <f>VLOOKUP('[5]ит.пр'!B16,'[5]пр.взв'!B7:G86,4,FALSE)</f>
        <v>СКФО,Р.Ингушетия</v>
      </c>
      <c r="F43" s="54">
        <f>VLOOKUP('[5]ит.пр'!B16,'[5]пр.взв'!B7:G86,5,FALSE)</f>
        <v>0</v>
      </c>
      <c r="G43" s="55" t="str">
        <f>VLOOKUP('[5]ит.пр'!B16,'[5]пр.взв'!B7:G86,6,FALSE)</f>
        <v>Чахкиев И.М.</v>
      </c>
      <c r="H43" s="22"/>
      <c r="I43" s="23" t="s">
        <v>8</v>
      </c>
      <c r="J43" s="41" t="str">
        <f>'[10]пр.взв'!C87</f>
        <v>АЙДАРОВ Фуат Ильдарович</v>
      </c>
      <c r="K43" s="49" t="str">
        <f>'[10]пр.взв'!D87</f>
        <v>12.07.96 кмс</v>
      </c>
      <c r="L43" s="49" t="str">
        <f>'[10]пр.взв'!E87</f>
        <v>Москва </v>
      </c>
      <c r="M43" s="88">
        <f>'[10]пр.взв'!F87</f>
        <v>0</v>
      </c>
      <c r="N43" s="41" t="str">
        <f>'[10]пр.взв'!G87</f>
        <v>Цветков ПМ</v>
      </c>
    </row>
    <row r="44" spans="1:14" ht="13.5" thickBot="1">
      <c r="A44" s="22"/>
      <c r="B44" s="24"/>
      <c r="C44" s="47"/>
      <c r="D44" s="42"/>
      <c r="E44" s="27"/>
      <c r="F44" s="54"/>
      <c r="G44" s="55"/>
      <c r="H44" s="22"/>
      <c r="I44" s="24"/>
      <c r="J44" s="41"/>
      <c r="K44" s="49"/>
      <c r="L44" s="49"/>
      <c r="M44" s="88"/>
      <c r="N44" s="41"/>
    </row>
    <row r="45" spans="1:14" ht="11.25" customHeight="1">
      <c r="A45" s="2"/>
      <c r="B45" s="3"/>
      <c r="C45" s="4"/>
      <c r="D45" s="5"/>
      <c r="E45" s="18"/>
      <c r="F45" s="6"/>
      <c r="G45" s="20"/>
      <c r="L45" s="17"/>
      <c r="N45" s="17"/>
    </row>
    <row r="46" spans="5:14" ht="13.5" thickBot="1">
      <c r="E46" s="17"/>
      <c r="G46" s="17"/>
      <c r="L46" s="17"/>
      <c r="N46" s="17"/>
    </row>
    <row r="47" spans="2:14" ht="17.25" customHeight="1" thickBot="1">
      <c r="B47" s="16">
        <v>75</v>
      </c>
      <c r="E47" s="17"/>
      <c r="G47" s="17"/>
      <c r="I47" s="16">
        <v>81</v>
      </c>
      <c r="L47" s="17"/>
      <c r="N47" s="17"/>
    </row>
    <row r="48" spans="1:14" ht="12.75" customHeight="1">
      <c r="A48" s="22"/>
      <c r="B48" s="52" t="s">
        <v>5</v>
      </c>
      <c r="C48" s="32" t="str">
        <f>VLOOKUP('[4]ит.пр'!B6,'[4]пр.взв'!B7:G86,2,FALSE)</f>
        <v>УДОВ Константин Владимирович</v>
      </c>
      <c r="D48" s="33" t="str">
        <f>VLOOKUP('[4]ит.пр'!B6,'[4]пр.взв'!B7:G86,3,FALSE)</f>
        <v>15.03.96, 1р</v>
      </c>
      <c r="E48" s="39" t="str">
        <f>VLOOKUP('[4]ит.пр'!B6,'[4]пр.взв'!B7:G86,4,FALSE)</f>
        <v>ЦФО,Владимирская,Владимир,МО</v>
      </c>
      <c r="F48" s="40">
        <f>VLOOKUP('[4]ит.пр'!B6,'[4]пр.взв'!B7:G86,5,FALSE)</f>
        <v>0</v>
      </c>
      <c r="G48" s="30" t="str">
        <f>VLOOKUP('[4]ит.пр'!B6,'[4]пр.взв'!B7:G86,6,FALSE)</f>
        <v>Савельев АВ Анисимов АВ</v>
      </c>
      <c r="H48" s="22"/>
      <c r="I48" s="52" t="s">
        <v>5</v>
      </c>
      <c r="J48" s="61" t="str">
        <f>VLOOKUP('[8]ит.пр'!B6,'[8]пр.взв'!B7:G70,2,FALSE)</f>
        <v>СУРОВЦЕВ Антон Александрович</v>
      </c>
      <c r="K48" s="57" t="str">
        <f>VLOOKUP('[8]ит.пр'!B6,'[8]пр.взв'!B7:G70,3,FALSE)</f>
        <v>05.10.96 кмс</v>
      </c>
      <c r="L48" s="43" t="str">
        <f>VLOOKUP('[8]ит.пр'!B6,'[8]пр.взв'!B7:G70,4,FALSE)</f>
        <v>ЦФО, Тульская обл., г. Тула, МО</v>
      </c>
      <c r="M48" s="45">
        <f>VLOOKUP('[8]ит.пр'!B6,'[8]пр.взв'!B7:G70,5,FALSE)</f>
        <v>0</v>
      </c>
      <c r="N48" s="60" t="str">
        <f>VLOOKUP('[8]ит.пр'!B6,'[8]пр.взв'!B7:G70,6,FALSE)</f>
        <v>Власов СЮ, Ломиворотов РН</v>
      </c>
    </row>
    <row r="49" spans="1:14" ht="12.75">
      <c r="A49" s="22"/>
      <c r="B49" s="53"/>
      <c r="C49" s="25"/>
      <c r="D49" s="34"/>
      <c r="E49" s="27"/>
      <c r="F49" s="28"/>
      <c r="G49" s="21"/>
      <c r="H49" s="22"/>
      <c r="I49" s="53"/>
      <c r="J49" s="41"/>
      <c r="K49" s="58"/>
      <c r="L49" s="44"/>
      <c r="M49" s="46"/>
      <c r="N49" s="55"/>
    </row>
    <row r="50" spans="1:14" ht="12.75" customHeight="1">
      <c r="A50" s="22"/>
      <c r="B50" s="31" t="s">
        <v>6</v>
      </c>
      <c r="C50" s="25" t="str">
        <f>VLOOKUP('[4]ит.пр'!B8,'[4]пр.взв'!B7:G86,2,FALSE)</f>
        <v>КОЛЕСНИК Александр Андреевич</v>
      </c>
      <c r="D50" s="26" t="str">
        <f>VLOOKUP('[4]ит.пр'!B8,'[4]пр.взв'!B7:G86,3,FALSE)</f>
        <v>11.08.97 3р</v>
      </c>
      <c r="E50" s="27" t="str">
        <f>VLOOKUP('[4]ит.пр'!B8,'[4]пр.взв'!B7:G86,4,FALSE)</f>
        <v>ЮФО, Краснодарский край, г. Туапсе, Д</v>
      </c>
      <c r="F50" s="28">
        <f>VLOOKUP('[4]ит.пр'!B8,'[4]пр.взв'!B7:G86,5,FALSE)</f>
        <v>0</v>
      </c>
      <c r="G50" s="21" t="str">
        <f>VLOOKUP('[4]ит.пр'!B8,'[4]пр.взв'!B7:G86,6,FALSE)</f>
        <v>Шхалахов З.М.</v>
      </c>
      <c r="H50" s="22"/>
      <c r="I50" s="31" t="s">
        <v>6</v>
      </c>
      <c r="J50" s="41" t="str">
        <f>VLOOKUP('[8]ит.пр'!B8,'[8]пр.взв'!B7:G70,2,FALSE)</f>
        <v>БАБАЯН Владимир Каренович </v>
      </c>
      <c r="K50" s="42" t="str">
        <f>VLOOKUP('[8]ит.пр'!B8,'[8]пр.взв'!B7:G70,3,FALSE)</f>
        <v>25.05.97 кмс</v>
      </c>
      <c r="L50" s="44" t="str">
        <f>VLOOKUP('[8]ит.пр'!B8,'[8]пр.взв'!B7:G70,4,FALSE)</f>
        <v>Москва С-70</v>
      </c>
      <c r="M50" s="46">
        <f>VLOOKUP('[8]ит.пр'!B8,'[8]пр.взв'!B7:G70,5,FALSE)</f>
        <v>0</v>
      </c>
      <c r="N50" s="55" t="str">
        <f>VLOOKUP('[8]ит.пр'!B8,'[8]пр.взв'!B7:G70,6,FALSE)</f>
        <v>Алямкин ВГ Павлов ДА </v>
      </c>
    </row>
    <row r="51" spans="1:14" ht="12.75">
      <c r="A51" s="22"/>
      <c r="B51" s="31"/>
      <c r="C51" s="25"/>
      <c r="D51" s="26"/>
      <c r="E51" s="27"/>
      <c r="F51" s="28"/>
      <c r="G51" s="21"/>
      <c r="H51" s="22"/>
      <c r="I51" s="31"/>
      <c r="J51" s="41"/>
      <c r="K51" s="42"/>
      <c r="L51" s="44"/>
      <c r="M51" s="46"/>
      <c r="N51" s="55"/>
    </row>
    <row r="52" spans="1:14" ht="12.75" customHeight="1">
      <c r="A52" s="22"/>
      <c r="B52" s="29" t="s">
        <v>7</v>
      </c>
      <c r="C52" s="25" t="str">
        <f>VLOOKUP('[4]ит.пр'!B10,'[4]пр.взв'!B7:G86,2,FALSE)</f>
        <v>БОЖА Юрий Михайлович</v>
      </c>
      <c r="D52" s="26" t="str">
        <f>VLOOKUP('[4]ит.пр'!B10,'[4]пр.взв'!B7:G86,3,FALSE)</f>
        <v>09.06.97 кмс</v>
      </c>
      <c r="E52" s="27" t="str">
        <f>VLOOKUP('[4]ит.пр'!B10,'[4]пр.взв'!B7:G86,4,FALSE)</f>
        <v>ЦФО, Брянская обл., г. Брянск, ЮР</v>
      </c>
      <c r="F52" s="28">
        <f>VLOOKUP('[4]ит.пр'!B10,'[4]пр.взв'!B7:G86,5,FALSE)</f>
        <v>0</v>
      </c>
      <c r="G52" s="21" t="str">
        <f>VLOOKUP('[4]ит.пр'!B10,'[4]пр.взв'!B7:G86,6,FALSE)</f>
        <v>Михалин И.В., Шмаков А.М.</v>
      </c>
      <c r="H52" s="22"/>
      <c r="I52" s="29" t="s">
        <v>7</v>
      </c>
      <c r="J52" s="41" t="str">
        <f>VLOOKUP('[8]ит.пр'!B10,'[8]пр.взв'!B7:G70,2,FALSE)</f>
        <v>АФАСИЖЕВ Аслан Мухарбиевич</v>
      </c>
      <c r="K52" s="42" t="str">
        <f>VLOOKUP('[8]ит.пр'!B10,'[8]пр.взв'!B7:G70,3,FALSE)</f>
        <v>28.03.96 кмс</v>
      </c>
      <c r="L52" s="44" t="str">
        <f>VLOOKUP('[8]ит.пр'!B10,'[8]пр.взв'!B7:G70,4,FALSE)</f>
        <v>СКФО, КБР, Д</v>
      </c>
      <c r="M52" s="46">
        <f>VLOOKUP('[8]ит.пр'!B10,'[8]пр.взв'!B7:G70,5,FALSE)</f>
        <v>0</v>
      </c>
      <c r="N52" s="55" t="str">
        <f>VLOOKUP('[8]ит.пр'!B10,'[8]пр.взв'!B7:G70,6,FALSE)</f>
        <v>Пченашев М, Ошхунов Б</v>
      </c>
    </row>
    <row r="53" spans="1:14" ht="12.75">
      <c r="A53" s="22"/>
      <c r="B53" s="29"/>
      <c r="C53" s="25"/>
      <c r="D53" s="26"/>
      <c r="E53" s="27"/>
      <c r="F53" s="28"/>
      <c r="G53" s="21"/>
      <c r="H53" s="22"/>
      <c r="I53" s="29"/>
      <c r="J53" s="41"/>
      <c r="K53" s="42"/>
      <c r="L53" s="44"/>
      <c r="M53" s="46"/>
      <c r="N53" s="55"/>
    </row>
    <row r="54" spans="1:14" ht="12.75" customHeight="1">
      <c r="A54" s="22"/>
      <c r="B54" s="29" t="s">
        <v>7</v>
      </c>
      <c r="C54" s="25" t="str">
        <f>VLOOKUP('[4]ит.пр'!B12,'[4]пр.взв'!B7:G86,2,FALSE)</f>
        <v>ФОМИЧЕВ Алексей Сергеевич </v>
      </c>
      <c r="D54" s="26" t="str">
        <f>VLOOKUP('[4]ит.пр'!B12,'[4]пр.взв'!B7:G86,3,FALSE)</f>
        <v>18.04.97 кмс</v>
      </c>
      <c r="E54" s="27" t="str">
        <f>VLOOKUP('[4]ит.пр'!B12,'[4]пр.взв'!B7:G86,4,FALSE)</f>
        <v>Москва С-70</v>
      </c>
      <c r="F54" s="28">
        <f>VLOOKUP('[4]ит.пр'!B12,'[4]пр.взв'!B7:G86,5,FALSE)</f>
        <v>0</v>
      </c>
      <c r="G54" s="21" t="str">
        <f>VLOOKUP('[4]ит.пр'!B12,'[4]пр.взв'!B7:G86,6,FALSE)</f>
        <v>Ионов СФ, Громов СС</v>
      </c>
      <c r="H54" s="22"/>
      <c r="I54" s="29" t="s">
        <v>7</v>
      </c>
      <c r="J54" s="41" t="str">
        <f>VLOOKUP('[8]ит.пр'!B12,'[8]пр.взв'!B7:G70,2,FALSE)</f>
        <v>АБДУЛМЕДЖИДОВ Руслан Ибрагимович</v>
      </c>
      <c r="K54" s="42" t="str">
        <f>VLOOKUP('[8]ит.пр'!B12,'[8]пр.взв'!B7:G70,3,FALSE)</f>
        <v>27.06.96 кмс</v>
      </c>
      <c r="L54" s="44" t="str">
        <f>VLOOKUP('[8]ит.пр'!B12,'[8]пр.взв'!B7:G70,4,FALSE)</f>
        <v>Москва С-70</v>
      </c>
      <c r="M54" s="46">
        <f>VLOOKUP('[8]ит.пр'!B12,'[8]пр.взв'!B7:G70,5,FALSE)</f>
        <v>0</v>
      </c>
      <c r="N54" s="55" t="str">
        <f>VLOOKUP('[8]ит.пр'!B12,'[8]пр.взв'!B7:G70,6,FALSE)</f>
        <v>Филимонов СН, Чернушевич ОН</v>
      </c>
    </row>
    <row r="55" spans="1:14" ht="12.75">
      <c r="A55" s="22"/>
      <c r="B55" s="29"/>
      <c r="C55" s="25"/>
      <c r="D55" s="26"/>
      <c r="E55" s="27"/>
      <c r="F55" s="28"/>
      <c r="G55" s="21"/>
      <c r="H55" s="22"/>
      <c r="I55" s="29"/>
      <c r="J55" s="41"/>
      <c r="K55" s="42"/>
      <c r="L55" s="44"/>
      <c r="M55" s="46"/>
      <c r="N55" s="55"/>
    </row>
    <row r="56" spans="1:14" ht="12.75" customHeight="1">
      <c r="A56" s="22"/>
      <c r="B56" s="23" t="s">
        <v>8</v>
      </c>
      <c r="C56" s="25" t="str">
        <f>VLOOKUP('[4]ит.пр'!B14,'[4]пр.взв'!B7:G86,2,FALSE)</f>
        <v>ПЕТРОВ Дмитрий Витальевич </v>
      </c>
      <c r="D56" s="26" t="str">
        <f>VLOOKUP('[4]ит.пр'!B14,'[4]пр.взв'!B7:G86,3,FALSE)</f>
        <v>29.09.97 1р</v>
      </c>
      <c r="E56" s="27" t="str">
        <f>VLOOKUP('[4]ит.пр'!B14,'[4]пр.взв'!B7:G86,4,FALSE)</f>
        <v>ПФО, Чувашская Р., Чебоксары</v>
      </c>
      <c r="F56" s="28">
        <f>VLOOKUP('[4]ит.пр'!B14,'[4]пр.взв'!B7:G86,5,FALSE)</f>
        <v>0</v>
      </c>
      <c r="G56" s="21" t="str">
        <f>VLOOKUP('[4]ит.пр'!B14,'[4]пр.взв'!B7:G86,6,FALSE)</f>
        <v>Гусев ОМ, Малов СА</v>
      </c>
      <c r="H56" s="22"/>
      <c r="I56" s="23" t="s">
        <v>8</v>
      </c>
      <c r="J56" s="41" t="str">
        <f>VLOOKUP('[8]ит.пр'!B14,'[8]пр.взв'!B7:G70,2,FALSE)</f>
        <v>ХАШТЫРОВ Магомед-Башир Назирович</v>
      </c>
      <c r="K56" s="42" t="str">
        <f>VLOOKUP('[8]ит.пр'!B14,'[8]пр.взв'!B7:G70,3,FALSE)</f>
        <v>02.02.96,1 р</v>
      </c>
      <c r="L56" s="44" t="str">
        <f>VLOOKUP('[8]ит.пр'!B14,'[8]пр.взв'!B7:G70,4,FALSE)</f>
        <v>СКФО,Р.Ингушетия</v>
      </c>
      <c r="M56" s="46">
        <f>VLOOKUP('[8]ит.пр'!B14,'[8]пр.взв'!B7:G70,5,FALSE)</f>
        <v>0</v>
      </c>
      <c r="N56" s="55" t="str">
        <f>VLOOKUP('[8]ит.пр'!B14,'[8]пр.взв'!B7:G70,6,FALSE)</f>
        <v>Чахкиев И.М.</v>
      </c>
    </row>
    <row r="57" spans="1:14" ht="12.75" customHeight="1">
      <c r="A57" s="22"/>
      <c r="B57" s="23"/>
      <c r="C57" s="25"/>
      <c r="D57" s="26"/>
      <c r="E57" s="27"/>
      <c r="F57" s="28"/>
      <c r="G57" s="21"/>
      <c r="H57" s="22"/>
      <c r="I57" s="23"/>
      <c r="J57" s="41"/>
      <c r="K57" s="42"/>
      <c r="L57" s="44"/>
      <c r="M57" s="46"/>
      <c r="N57" s="55"/>
    </row>
    <row r="58" spans="1:14" ht="12.75" customHeight="1">
      <c r="A58" s="22"/>
      <c r="B58" s="23" t="s">
        <v>8</v>
      </c>
      <c r="C58" s="25" t="str">
        <f>VLOOKUP('[4]ит.пр'!B16,'[4]пр.взв'!B7:G86,2,FALSE)</f>
        <v>ИСМАГИЛОВ Артур Ришатович</v>
      </c>
      <c r="D58" s="26" t="str">
        <f>VLOOKUP('[4]ит.пр'!B16,'[4]пр.взв'!B7:G86,3,FALSE)</f>
        <v>17.09.96 1юн.</v>
      </c>
      <c r="E58" s="27" t="str">
        <f>VLOOKUP('[4]ит.пр'!B16,'[4]пр.взв'!B7:G86,4,FALSE)</f>
        <v>УФО, Челябинская обл.</v>
      </c>
      <c r="F58" s="28">
        <f>VLOOKUP('[4]ит.пр'!B16,'[4]пр.взв'!B7:G86,5,FALSE)</f>
        <v>0</v>
      </c>
      <c r="G58" s="21" t="str">
        <f>VLOOKUP('[4]ит.пр'!B16,'[4]пр.взв'!B7:G86,6,FALSE)</f>
        <v>Абдурахманов И.А., Симонов В.С.</v>
      </c>
      <c r="H58" s="22"/>
      <c r="I58" s="23" t="s">
        <v>8</v>
      </c>
      <c r="J58" s="41" t="str">
        <f>VLOOKUP('[8]ит.пр'!B16,'[8]пр.взв'!B7:G70,2,FALSE)</f>
        <v>СУШИНСКИЙ Александр Сергеевич </v>
      </c>
      <c r="K58" s="42" t="str">
        <f>VLOOKUP('[8]ит.пр'!B16,'[8]пр.взв'!B7:G70,3,FALSE)</f>
        <v>12.09.97 кмс</v>
      </c>
      <c r="L58" s="44" t="str">
        <f>VLOOKUP('[8]ит.пр'!B16,'[8]пр.взв'!B7:G70,4,FALSE)</f>
        <v>Москва С-70</v>
      </c>
      <c r="M58" s="46">
        <f>VLOOKUP('[8]ит.пр'!B16,'[8]пр.взв'!B7:G70,5,FALSE)</f>
        <v>0</v>
      </c>
      <c r="N58" s="55" t="str">
        <f>VLOOKUP('[8]ит.пр'!B16,'[8]пр.взв'!B7:G70,6,FALSE)</f>
        <v>Юнисов ИР</v>
      </c>
    </row>
    <row r="59" spans="1:14" ht="12.75" customHeight="1" thickBot="1">
      <c r="A59" s="22"/>
      <c r="B59" s="24"/>
      <c r="C59" s="25"/>
      <c r="D59" s="26"/>
      <c r="E59" s="27"/>
      <c r="F59" s="28"/>
      <c r="G59" s="21"/>
      <c r="H59" s="22"/>
      <c r="I59" s="24"/>
      <c r="J59" s="41"/>
      <c r="K59" s="42"/>
      <c r="L59" s="44"/>
      <c r="M59" s="46"/>
      <c r="N59" s="55"/>
    </row>
    <row r="60" spans="2:14" ht="19.5" customHeight="1" thickBot="1">
      <c r="B60" s="15">
        <v>87</v>
      </c>
      <c r="C60" s="2"/>
      <c r="D60" s="2"/>
      <c r="E60" s="19"/>
      <c r="F60" s="2"/>
      <c r="G60" s="19"/>
      <c r="I60" s="16" t="s">
        <v>13</v>
      </c>
      <c r="L60" s="17"/>
      <c r="N60" s="17"/>
    </row>
    <row r="61" spans="1:14" ht="12.75" customHeight="1">
      <c r="A61" s="22"/>
      <c r="B61" s="52" t="s">
        <v>5</v>
      </c>
      <c r="C61" s="61" t="str">
        <f>VLOOKUP('[11]ит.пр'!B6,'[11]пр.взв'!B7:G86,2,FALSE)</f>
        <v>АБДУЛЛАЕВ Султан Мирзамахмудович</v>
      </c>
      <c r="D61" s="57" t="str">
        <f>VLOOKUP('[11]ит.пр'!B6,'[11]пр.взв'!B7:G86,3,FALSE)</f>
        <v>11.07.96 кмс</v>
      </c>
      <c r="E61" s="43" t="str">
        <f>VLOOKUP('[11]ит.пр'!B6,'[11]пр.взв'!B7:G86,4,FALSE)</f>
        <v>Москва С-70</v>
      </c>
      <c r="F61" s="45">
        <f>VLOOKUP('[11]ит.пр'!B6,'[11]пр.взв'!B7:G86,5,FALSE)</f>
        <v>0</v>
      </c>
      <c r="G61" s="60" t="str">
        <f>VLOOKUP('[11]ит.пр'!B6,'[11]пр.взв'!B7:G86,6,FALSE)</f>
        <v>Жиляев ДС, Коробейников МЮ</v>
      </c>
      <c r="H61" s="22"/>
      <c r="I61" s="52" t="s">
        <v>5</v>
      </c>
      <c r="J61" s="32" t="str">
        <f>VLOOKUP('[6]ит.пр'!B6,'[6]пр.взв'!B7:G86,2,FALSE)</f>
        <v>БАШАЕВ Тамерлан Таусович</v>
      </c>
      <c r="K61" s="33" t="str">
        <f>VLOOKUP('[6]ит.пр'!B6,'[6]пр.взв'!B7:G86,3,FALSE)</f>
        <v>22.04.96 1р</v>
      </c>
      <c r="L61" s="39" t="str">
        <f>VLOOKUP('[6]ит.пр'!B6,'[6]пр.взв'!B7:G86,4,FALSE)</f>
        <v>Москва </v>
      </c>
      <c r="M61" s="40">
        <f>VLOOKUP('[6]ит.пр'!B6,'[6]пр.взв'!B7:G86,5,FALSE)</f>
        <v>0</v>
      </c>
      <c r="N61" s="30" t="str">
        <f>VLOOKUP('[6]ит.пр'!B6,'[6]пр.взв'!B7:G86,6,FALSE)</f>
        <v>Дайч КЗ</v>
      </c>
    </row>
    <row r="62" spans="1:14" ht="12.75">
      <c r="A62" s="22"/>
      <c r="B62" s="53"/>
      <c r="C62" s="41"/>
      <c r="D62" s="58"/>
      <c r="E62" s="44"/>
      <c r="F62" s="46"/>
      <c r="G62" s="55"/>
      <c r="H62" s="22"/>
      <c r="I62" s="53"/>
      <c r="J62" s="25"/>
      <c r="K62" s="34"/>
      <c r="L62" s="27"/>
      <c r="M62" s="28"/>
      <c r="N62" s="21"/>
    </row>
    <row r="63" spans="1:14" ht="12.75" customHeight="1">
      <c r="A63" s="22"/>
      <c r="B63" s="31" t="s">
        <v>6</v>
      </c>
      <c r="C63" s="41" t="str">
        <f>VLOOKUP('[11]ит.пр'!B8,'[11]пр.взв'!B7:G86,2,FALSE)</f>
        <v>КАНДРУШИН Роман Алексеевич</v>
      </c>
      <c r="D63" s="42" t="str">
        <f>VLOOKUP('[11]ит.пр'!B8,'[11]пр.взв'!B7:G86,3,FALSE)</f>
        <v>09.01.96, 1р</v>
      </c>
      <c r="E63" s="44" t="str">
        <f>VLOOKUP('[11]ит.пр'!B8,'[11]пр.взв'!B7:G86,4,FALSE)</f>
        <v>ПФО,Нижегородская,Выкса</v>
      </c>
      <c r="F63" s="46">
        <f>VLOOKUP('[11]ит.пр'!B8,'[11]пр.взв'!B7:G86,5,FALSE)</f>
        <v>0</v>
      </c>
      <c r="G63" s="55" t="str">
        <f>VLOOKUP('[11]ит.пр'!B8,'[11]пр.взв'!B7:G86,6,FALSE)</f>
        <v>Садковский ЕА</v>
      </c>
      <c r="H63" s="22"/>
      <c r="I63" s="31" t="s">
        <v>6</v>
      </c>
      <c r="J63" s="25" t="str">
        <f>VLOOKUP('[6]ит.пр'!B8,'[6]пр.взв'!B7:G86,2,FALSE)</f>
        <v>ДЖИОЕВ Аслан Виленович</v>
      </c>
      <c r="K63" s="26" t="str">
        <f>VLOOKUP('[6]ит.пр'!B8,'[6]пр.взв'!B7:G86,3,FALSE)</f>
        <v>10.12.96,1р</v>
      </c>
      <c r="L63" s="27" t="str">
        <f>VLOOKUP('[6]ит.пр'!B8,'[6]пр.взв'!B7:G86,4,FALSE)</f>
        <v>ПФО,Р.Мордовия,Саранск</v>
      </c>
      <c r="M63" s="28">
        <f>VLOOKUP('[6]ит.пр'!B8,'[6]пр.взв'!B7:G86,5,FALSE)</f>
        <v>0</v>
      </c>
      <c r="N63" s="21" t="str">
        <f>VLOOKUP('[6]ит.пр'!B8,'[6]пр.взв'!B7:G86,6,FALSE)</f>
        <v>Засеев АИ Сутягин АА</v>
      </c>
    </row>
    <row r="64" spans="1:14" ht="12.75" customHeight="1">
      <c r="A64" s="22"/>
      <c r="B64" s="31"/>
      <c r="C64" s="41"/>
      <c r="D64" s="42"/>
      <c r="E64" s="44"/>
      <c r="F64" s="46"/>
      <c r="G64" s="55"/>
      <c r="H64" s="22"/>
      <c r="I64" s="31"/>
      <c r="J64" s="25"/>
      <c r="K64" s="26"/>
      <c r="L64" s="27"/>
      <c r="M64" s="28"/>
      <c r="N64" s="21"/>
    </row>
    <row r="65" spans="1:14" ht="12.75" customHeight="1">
      <c r="A65" s="22"/>
      <c r="B65" s="29" t="s">
        <v>7</v>
      </c>
      <c r="C65" s="41" t="str">
        <f>VLOOKUP('[11]ит.пр'!B10,'[11]пр.взв'!B7:G86,2,FALSE)</f>
        <v>АКОПОВ Виталий Александрович</v>
      </c>
      <c r="D65" s="42" t="str">
        <f>VLOOKUP('[11]ит.пр'!B10,'[11]пр.взв'!B7:G86,3,FALSE)</f>
        <v>09.06.96 кмс</v>
      </c>
      <c r="E65" s="44" t="str">
        <f>VLOOKUP('[11]ит.пр'!B10,'[11]пр.взв'!B7:G86,4,FALSE)</f>
        <v>Москва С-70</v>
      </c>
      <c r="F65" s="46">
        <f>VLOOKUP('[11]ит.пр'!B10,'[11]пр.взв'!B7:G86,5,FALSE)</f>
        <v>0</v>
      </c>
      <c r="G65" s="55" t="str">
        <f>VLOOKUP('[11]ит.пр'!B10,'[11]пр.взв'!B7:G86,6,FALSE)</f>
        <v>Кузнецов СВ, Вашурин ВВ</v>
      </c>
      <c r="H65" s="22"/>
      <c r="I65" s="29" t="s">
        <v>7</v>
      </c>
      <c r="J65" s="25" t="str">
        <f>VLOOKUP('[6]ит.пр'!B10,'[6]пр.взв'!B7:G86,2,FALSE)</f>
        <v>ШУМЕЙКО Михаил Юрьевич</v>
      </c>
      <c r="K65" s="26" t="str">
        <f>VLOOKUP('[6]ит.пр'!B10,'[6]пр.взв'!B7:G86,3,FALSE)</f>
        <v>12.04.96 кмс</v>
      </c>
      <c r="L65" s="27" t="str">
        <f>VLOOKUP('[6]ит.пр'!B10,'[6]пр.взв'!B7:G86,4,FALSE)</f>
        <v>Москва С-70</v>
      </c>
      <c r="M65" s="28">
        <f>VLOOKUP('[6]ит.пр'!B10,'[6]пр.взв'!B7:G86,5,FALSE)</f>
        <v>0</v>
      </c>
      <c r="N65" s="21" t="str">
        <f>VLOOKUP('[6]ит.пр'!B10,'[6]пр.взв'!B7:G86,6,FALSE)</f>
        <v>Леонтьев АА, Филимонов СН</v>
      </c>
    </row>
    <row r="66" spans="1:14" ht="12.75" customHeight="1">
      <c r="A66" s="22"/>
      <c r="B66" s="29"/>
      <c r="C66" s="41"/>
      <c r="D66" s="42"/>
      <c r="E66" s="44"/>
      <c r="F66" s="46"/>
      <c r="G66" s="55"/>
      <c r="H66" s="22"/>
      <c r="I66" s="29"/>
      <c r="J66" s="25"/>
      <c r="K66" s="26"/>
      <c r="L66" s="27"/>
      <c r="M66" s="28"/>
      <c r="N66" s="21"/>
    </row>
    <row r="67" spans="1:14" ht="12.75" customHeight="1">
      <c r="A67" s="22"/>
      <c r="B67" s="29" t="s">
        <v>7</v>
      </c>
      <c r="C67" s="41" t="str">
        <f>VLOOKUP('[11]ит.пр'!B12,'[11]пр.взв'!B7:G86,2,FALSE)</f>
        <v>ЛОЕВЕЦ Александр Игоревич</v>
      </c>
      <c r="D67" s="42" t="str">
        <f>VLOOKUP('[11]ит.пр'!B12,'[11]пр.взв'!B7:G86,3,FALSE)</f>
        <v>12.12.96,кмс</v>
      </c>
      <c r="E67" s="44" t="str">
        <f>VLOOKUP('[11]ит.пр'!B12,'[11]пр.взв'!B7:G86,4,FALSE)</f>
        <v>ДВФО,Амурская,Благовещенск</v>
      </c>
      <c r="F67" s="46">
        <f>VLOOKUP('[11]ит.пр'!B12,'[11]пр.взв'!B7:G86,5,FALSE)</f>
        <v>0</v>
      </c>
      <c r="G67" s="55" t="str">
        <f>VLOOKUP('[11]ит.пр'!B12,'[11]пр.взв'!B7:G86,6,FALSE)</f>
        <v>Курашов ВИ Магдыч МВ</v>
      </c>
      <c r="H67" s="22"/>
      <c r="I67" s="29" t="s">
        <v>7</v>
      </c>
      <c r="J67" s="25" t="str">
        <f>VLOOKUP('[6]ит.пр'!B12,'[6]пр.взв'!B7:G86,2,FALSE)</f>
        <v>ДЕМЕНКОВ Александр Михайлович </v>
      </c>
      <c r="K67" s="26" t="str">
        <f>VLOOKUP('[6]ит.пр'!B12,'[6]пр.взв'!B7:G86,3,FALSE)</f>
        <v>14.09.97 кмс</v>
      </c>
      <c r="L67" s="27" t="str">
        <f>VLOOKUP('[6]ит.пр'!B12,'[6]пр.взв'!B7:G86,4,FALSE)</f>
        <v>Москва </v>
      </c>
      <c r="M67" s="28">
        <f>VLOOKUP('[6]ит.пр'!B12,'[6]пр.взв'!B7:G86,5,FALSE)</f>
        <v>0</v>
      </c>
      <c r="N67" s="21" t="str">
        <f>VLOOKUP('[6]ит.пр'!B12,'[6]пр.взв'!B7:G86,6,FALSE)</f>
        <v>Киселев СН, Черкасов МА</v>
      </c>
    </row>
    <row r="68" spans="1:14" ht="12.75">
      <c r="A68" s="22"/>
      <c r="B68" s="29"/>
      <c r="C68" s="41"/>
      <c r="D68" s="42"/>
      <c r="E68" s="44"/>
      <c r="F68" s="46"/>
      <c r="G68" s="55"/>
      <c r="H68" s="22"/>
      <c r="I68" s="29"/>
      <c r="J68" s="25"/>
      <c r="K68" s="26"/>
      <c r="L68" s="27"/>
      <c r="M68" s="28"/>
      <c r="N68" s="21"/>
    </row>
    <row r="69" spans="1:14" ht="12.75" customHeight="1">
      <c r="A69" s="22"/>
      <c r="B69" s="23" t="s">
        <v>8</v>
      </c>
      <c r="C69" s="41" t="str">
        <f>VLOOKUP('[11]ит.пр'!B14,'[11]пр.взв'!B7:G86,2,FALSE)</f>
        <v>РЯБУШКА Константин Юрьевич</v>
      </c>
      <c r="D69" s="42" t="str">
        <f>VLOOKUP('[11]ит.пр'!B14,'[11]пр.взв'!B7:G86,3,FALSE)</f>
        <v>08.04.96 1р</v>
      </c>
      <c r="E69" s="44" t="str">
        <f>VLOOKUP('[11]ит.пр'!B14,'[11]пр.взв'!B7:G86,4,FALSE)</f>
        <v>СКФО, Ростовская обл., Гуково МО</v>
      </c>
      <c r="F69" s="46">
        <f>VLOOKUP('[11]ит.пр'!B14,'[11]пр.взв'!B7:G86,5,FALSE)</f>
        <v>0</v>
      </c>
      <c r="G69" s="55" t="str">
        <f>VLOOKUP('[11]ит.пр'!B14,'[11]пр.взв'!B7:G86,6,FALSE)</f>
        <v>Цикуниб Ю., Овчаренко А.</v>
      </c>
      <c r="H69" s="22"/>
      <c r="I69" s="23" t="s">
        <v>8</v>
      </c>
      <c r="J69" s="25" t="str">
        <f>VLOOKUP('[6]ит.пр'!B14,'[6]пр.взв'!B7:G86,2,FALSE)</f>
        <v>СХАПЦЕЖУК Алий Валерьевич</v>
      </c>
      <c r="K69" s="26" t="str">
        <f>VLOOKUP('[6]ит.пр'!B14,'[6]пр.взв'!B7:G86,3,FALSE)</f>
        <v>01.04.97 кмс</v>
      </c>
      <c r="L69" s="27" t="str">
        <f>VLOOKUP('[6]ит.пр'!B14,'[6]пр.взв'!B7:G86,4,FALSE)</f>
        <v>ЮФО, Адыгея</v>
      </c>
      <c r="M69" s="28">
        <f>VLOOKUP('[6]ит.пр'!B14,'[6]пр.взв'!B7:G86,5,FALSE)</f>
        <v>0</v>
      </c>
      <c r="N69" s="21" t="str">
        <f>VLOOKUP('[6]ит.пр'!B14,'[6]пр.взв'!B7:G86,6,FALSE)</f>
        <v>Хапай Ар, Теучеж И</v>
      </c>
    </row>
    <row r="70" spans="1:14" ht="12.75">
      <c r="A70" s="22"/>
      <c r="B70" s="23"/>
      <c r="C70" s="41"/>
      <c r="D70" s="42"/>
      <c r="E70" s="44"/>
      <c r="F70" s="46"/>
      <c r="G70" s="55"/>
      <c r="H70" s="22"/>
      <c r="I70" s="23"/>
      <c r="J70" s="25"/>
      <c r="K70" s="26"/>
      <c r="L70" s="27"/>
      <c r="M70" s="28"/>
      <c r="N70" s="21"/>
    </row>
    <row r="71" spans="1:14" ht="12.75">
      <c r="A71" s="22"/>
      <c r="B71" s="23" t="s">
        <v>8</v>
      </c>
      <c r="C71" s="41" t="str">
        <f>VLOOKUP('[11]ит.пр'!B16,'[11]пр.взв'!B7:G86,2,FALSE)</f>
        <v>МИРОНОВ Никита Геннадьевич</v>
      </c>
      <c r="D71" s="42" t="str">
        <f>VLOOKUP('[11]ит.пр'!B16,'[11]пр.взв'!B7:G86,3,FALSE)</f>
        <v>20.10.96, кмс</v>
      </c>
      <c r="E71" s="44" t="str">
        <f>VLOOKUP('[11]ит.пр'!B16,'[11]пр.взв'!B7:G86,4,FALSE)</f>
        <v>ЦФО,Калужская, Обнинск</v>
      </c>
      <c r="F71" s="46">
        <f>VLOOKUP('[11]ит.пр'!B16,'[11]пр.взв'!B7:G86,5,FALSE)</f>
        <v>0</v>
      </c>
      <c r="G71" s="55" t="str">
        <f>VLOOKUP('[11]ит.пр'!B16,'[11]пр.взв'!B7:G86,6,FALSE)</f>
        <v>Журавлёв МВ</v>
      </c>
      <c r="H71" s="22"/>
      <c r="I71" s="23" t="s">
        <v>8</v>
      </c>
      <c r="J71" s="25" t="str">
        <f>VLOOKUP('[6]ит.пр'!B16,'[6]пр.взв'!B7:G86,2,FALSE)</f>
        <v>КОЛЬЦОВ Станислав Игоревич</v>
      </c>
      <c r="K71" s="26" t="str">
        <f>VLOOKUP('[6]ит.пр'!B16,'[6]пр.взв'!B7:G86,3,FALSE)</f>
        <v>03.05.96, кмс</v>
      </c>
      <c r="L71" s="27" t="str">
        <f>VLOOKUP('[6]ит.пр'!B16,'[6]пр.взв'!B7:G86,4,FALSE)</f>
        <v>СФО,Красноярский,Северо-Енисейск</v>
      </c>
      <c r="M71" s="28">
        <f>VLOOKUP('[6]ит.пр'!B16,'[6]пр.взв'!B7:G86,5,FALSE)</f>
        <v>0</v>
      </c>
      <c r="N71" s="21" t="str">
        <f>VLOOKUP('[6]ит.пр'!B16,'[6]пр.взв'!B7:G86,6,FALSE)</f>
        <v>Григорьев СС</v>
      </c>
    </row>
    <row r="72" spans="1:14" ht="12.75" customHeight="1" thickBot="1">
      <c r="A72" s="22"/>
      <c r="B72" s="24"/>
      <c r="C72" s="41"/>
      <c r="D72" s="42"/>
      <c r="E72" s="44"/>
      <c r="F72" s="46"/>
      <c r="G72" s="55"/>
      <c r="H72" s="22"/>
      <c r="I72" s="24"/>
      <c r="J72" s="25"/>
      <c r="K72" s="26"/>
      <c r="L72" s="27"/>
      <c r="M72" s="28"/>
      <c r="N72" s="21"/>
    </row>
    <row r="74" spans="2:7" ht="12.75" customHeight="1">
      <c r="B74" s="71"/>
      <c r="C74" s="70"/>
      <c r="D74" s="72"/>
      <c r="E74" s="73"/>
      <c r="F74" s="74"/>
      <c r="G74" s="70"/>
    </row>
    <row r="75" spans="2:7" ht="12.75">
      <c r="B75" s="71"/>
      <c r="C75" s="70"/>
      <c r="D75" s="72"/>
      <c r="E75" s="73"/>
      <c r="F75" s="74"/>
      <c r="G75" s="70"/>
    </row>
    <row r="76" spans="2:7" ht="12.75" customHeight="1">
      <c r="B76" s="71"/>
      <c r="C76" s="70"/>
      <c r="D76" s="77"/>
      <c r="E76" s="73"/>
      <c r="F76" s="74"/>
      <c r="G76" s="70"/>
    </row>
    <row r="77" spans="2:7" ht="12.75">
      <c r="B77" s="71"/>
      <c r="C77" s="70"/>
      <c r="D77" s="72"/>
      <c r="E77" s="73"/>
      <c r="F77" s="74"/>
      <c r="G77" s="70"/>
    </row>
    <row r="78" spans="2:14" ht="12.75" customHeight="1">
      <c r="B78" s="71"/>
      <c r="C78" s="70"/>
      <c r="D78" s="77"/>
      <c r="E78" s="73"/>
      <c r="F78" s="74"/>
      <c r="G78" s="70"/>
      <c r="I78" s="8" t="str">
        <f>'[1]реквизиты'!$A$6</f>
        <v>Гл. судья, судья МК</v>
      </c>
      <c r="J78" s="11"/>
      <c r="K78" s="11"/>
      <c r="L78" s="11"/>
      <c r="M78" s="13" t="str">
        <f>'[1]реквизиты'!$G$6</f>
        <v>Р.М.Бабоян</v>
      </c>
      <c r="N78" s="11"/>
    </row>
    <row r="79" spans="2:14" ht="15.75">
      <c r="B79" s="71"/>
      <c r="C79" s="70"/>
      <c r="D79" s="72"/>
      <c r="E79" s="73"/>
      <c r="F79" s="74"/>
      <c r="G79" s="70"/>
      <c r="I79" s="8"/>
      <c r="J79" s="12"/>
      <c r="K79" s="12"/>
      <c r="L79" s="12"/>
      <c r="M79" s="14" t="str">
        <f>'[1]реквизиты'!$G$7</f>
        <v>/Армавир/</v>
      </c>
      <c r="N79" s="12"/>
    </row>
    <row r="80" spans="2:14" ht="12.75" customHeight="1">
      <c r="B80" s="71"/>
      <c r="C80" s="70"/>
      <c r="D80" s="72"/>
      <c r="E80" s="73"/>
      <c r="F80" s="74"/>
      <c r="G80" s="70"/>
      <c r="I80" s="8" t="str">
        <f>'[1]реквизиты'!$A$8</f>
        <v>Гл. секретарь, судья РК</v>
      </c>
      <c r="J80" s="12"/>
      <c r="K80" s="12"/>
      <c r="L80" s="12"/>
      <c r="M80" s="13" t="str">
        <f>'[1]реквизиты'!$G$8</f>
        <v>А.С.Тимошин</v>
      </c>
      <c r="N80" s="11"/>
    </row>
    <row r="81" spans="2:14" ht="12.75">
      <c r="B81" s="71"/>
      <c r="C81" s="70"/>
      <c r="D81" s="72"/>
      <c r="E81" s="73"/>
      <c r="F81" s="74"/>
      <c r="G81" s="70"/>
      <c r="J81" s="1"/>
      <c r="K81" s="1"/>
      <c r="L81" s="1"/>
      <c r="M81" s="14" t="str">
        <f>'[1]реквизиты'!$G$9</f>
        <v>/Рыбинск/</v>
      </c>
      <c r="N81" s="12"/>
    </row>
    <row r="82" spans="2:12" ht="12.75" customHeight="1">
      <c r="B82" s="71"/>
      <c r="C82" s="70"/>
      <c r="D82" s="72"/>
      <c r="E82" s="73"/>
      <c r="F82" s="74"/>
      <c r="G82" s="70"/>
      <c r="K82" s="1"/>
      <c r="L82" s="1"/>
    </row>
    <row r="83" spans="2:7" ht="12.75">
      <c r="B83" s="71"/>
      <c r="C83" s="70"/>
      <c r="D83" s="72"/>
      <c r="E83" s="73"/>
      <c r="F83" s="74"/>
      <c r="G83" s="70"/>
    </row>
    <row r="84" spans="2:7" ht="12.75" customHeight="1">
      <c r="B84" s="71"/>
      <c r="C84" s="70"/>
      <c r="D84" s="72"/>
      <c r="E84" s="73"/>
      <c r="F84" s="74"/>
      <c r="G84" s="70"/>
    </row>
    <row r="85" spans="2:7" ht="12.75">
      <c r="B85" s="71"/>
      <c r="C85" s="70"/>
      <c r="D85" s="72"/>
      <c r="E85" s="73"/>
      <c r="F85" s="74"/>
      <c r="G85" s="70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72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C50:C51"/>
    <mergeCell ref="E43:E44"/>
    <mergeCell ref="E74:E75"/>
    <mergeCell ref="B76:B77"/>
    <mergeCell ref="C76:C77"/>
    <mergeCell ref="D76:D77"/>
    <mergeCell ref="E76:E77"/>
    <mergeCell ref="B74:B75"/>
    <mergeCell ref="C74:C75"/>
    <mergeCell ref="B58:B59"/>
    <mergeCell ref="E82:E83"/>
    <mergeCell ref="J48:J49"/>
    <mergeCell ref="K48:K49"/>
    <mergeCell ref="C80:C81"/>
    <mergeCell ref="D80:D81"/>
    <mergeCell ref="E80:E81"/>
    <mergeCell ref="F80:F81"/>
    <mergeCell ref="D74:D75"/>
    <mergeCell ref="C54:C55"/>
    <mergeCell ref="F54:F55"/>
    <mergeCell ref="M58:M59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F74:F75"/>
    <mergeCell ref="G74:G75"/>
    <mergeCell ref="F76:F77"/>
    <mergeCell ref="G76:G77"/>
    <mergeCell ref="G80:G81"/>
    <mergeCell ref="L58:L59"/>
    <mergeCell ref="K50:K51"/>
    <mergeCell ref="J52:J53"/>
    <mergeCell ref="K52:K53"/>
    <mergeCell ref="L52:L53"/>
    <mergeCell ref="I52:I53"/>
    <mergeCell ref="M52:M53"/>
    <mergeCell ref="N56:N57"/>
    <mergeCell ref="I54:I55"/>
    <mergeCell ref="J54:J55"/>
    <mergeCell ref="K54:K55"/>
    <mergeCell ref="J56:J57"/>
    <mergeCell ref="K56:K57"/>
    <mergeCell ref="L56:L57"/>
    <mergeCell ref="M56:M57"/>
    <mergeCell ref="I56:I57"/>
    <mergeCell ref="A2:N2"/>
    <mergeCell ref="A3:N3"/>
    <mergeCell ref="A4:N4"/>
    <mergeCell ref="L54:L55"/>
    <mergeCell ref="M54:M55"/>
    <mergeCell ref="N54:N55"/>
    <mergeCell ref="L50:L51"/>
    <mergeCell ref="M50:M51"/>
    <mergeCell ref="I50:I51"/>
    <mergeCell ref="J50:J51"/>
    <mergeCell ref="B48:B49"/>
    <mergeCell ref="C48:C49"/>
    <mergeCell ref="D48:D49"/>
    <mergeCell ref="E48:E49"/>
    <mergeCell ref="F48:F49"/>
    <mergeCell ref="G48:G49"/>
    <mergeCell ref="N58:N59"/>
    <mergeCell ref="I58:I59"/>
    <mergeCell ref="G50:G51"/>
    <mergeCell ref="B52:B53"/>
    <mergeCell ref="C52:C53"/>
    <mergeCell ref="D52:D53"/>
    <mergeCell ref="E52:E53"/>
    <mergeCell ref="N50:N51"/>
    <mergeCell ref="N52:N53"/>
    <mergeCell ref="F50:F51"/>
    <mergeCell ref="F52:F53"/>
    <mergeCell ref="G52:G53"/>
    <mergeCell ref="B50:B51"/>
    <mergeCell ref="D50:D51"/>
    <mergeCell ref="E50:E51"/>
    <mergeCell ref="D61:D62"/>
    <mergeCell ref="G54:G55"/>
    <mergeCell ref="F56:F57"/>
    <mergeCell ref="G56:G57"/>
    <mergeCell ref="G58:G59"/>
    <mergeCell ref="I61:I62"/>
    <mergeCell ref="D54:D55"/>
    <mergeCell ref="E54:E55"/>
    <mergeCell ref="E56:E57"/>
    <mergeCell ref="B54:B55"/>
    <mergeCell ref="F58:F59"/>
    <mergeCell ref="D58:D59"/>
    <mergeCell ref="B56:B57"/>
    <mergeCell ref="C56:C57"/>
    <mergeCell ref="D56:D57"/>
    <mergeCell ref="E58:E59"/>
    <mergeCell ref="D63:D64"/>
    <mergeCell ref="E63:E64"/>
    <mergeCell ref="F71:F72"/>
    <mergeCell ref="C69:C70"/>
    <mergeCell ref="H61:H62"/>
    <mergeCell ref="C58:C59"/>
    <mergeCell ref="G61:G62"/>
    <mergeCell ref="G63:G64"/>
    <mergeCell ref="G65:G66"/>
    <mergeCell ref="B84:B85"/>
    <mergeCell ref="C84:C85"/>
    <mergeCell ref="D84:D85"/>
    <mergeCell ref="E84:E85"/>
    <mergeCell ref="F84:F85"/>
    <mergeCell ref="F82:F83"/>
    <mergeCell ref="G82:G83"/>
    <mergeCell ref="C65:C66"/>
    <mergeCell ref="D65:D66"/>
    <mergeCell ref="E65:E66"/>
    <mergeCell ref="G84:G85"/>
    <mergeCell ref="C61:C62"/>
    <mergeCell ref="C63:C64"/>
    <mergeCell ref="E61:E62"/>
    <mergeCell ref="F61:F62"/>
    <mergeCell ref="F63:F64"/>
    <mergeCell ref="F65:F66"/>
    <mergeCell ref="D71:D72"/>
    <mergeCell ref="G69:G70"/>
    <mergeCell ref="C67:C68"/>
    <mergeCell ref="D67:D68"/>
    <mergeCell ref="E67:E68"/>
    <mergeCell ref="F67:F68"/>
    <mergeCell ref="G67:G68"/>
    <mergeCell ref="D69:D70"/>
    <mergeCell ref="E69:E70"/>
    <mergeCell ref="F69:F70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J7:J8"/>
    <mergeCell ref="I5:I6"/>
    <mergeCell ref="J5:J6"/>
    <mergeCell ref="K5:K6"/>
    <mergeCell ref="H7:H8"/>
    <mergeCell ref="M9:M10"/>
    <mergeCell ref="I7:I8"/>
    <mergeCell ref="I9:I10"/>
    <mergeCell ref="J9:J10"/>
    <mergeCell ref="M5:M6"/>
    <mergeCell ref="N9:N10"/>
    <mergeCell ref="M7:M8"/>
    <mergeCell ref="N7:N8"/>
    <mergeCell ref="K9:K10"/>
    <mergeCell ref="L9:L10"/>
    <mergeCell ref="K7:K8"/>
    <mergeCell ref="L7:L8"/>
    <mergeCell ref="K11:K12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I20:I21"/>
    <mergeCell ref="J20:J21"/>
    <mergeCell ref="M13:M14"/>
    <mergeCell ref="N13:N14"/>
    <mergeCell ref="M15:M16"/>
    <mergeCell ref="N15:N16"/>
    <mergeCell ref="K13:K14"/>
    <mergeCell ref="L13:L14"/>
    <mergeCell ref="L24:L25"/>
    <mergeCell ref="K15:K16"/>
    <mergeCell ref="L15:L16"/>
    <mergeCell ref="K17:K18"/>
    <mergeCell ref="L17:L18"/>
    <mergeCell ref="K20:K21"/>
    <mergeCell ref="L20:L21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N22:N23"/>
    <mergeCell ref="M24:M25"/>
    <mergeCell ref="N24:N25"/>
    <mergeCell ref="K33:K34"/>
    <mergeCell ref="L33:L34"/>
    <mergeCell ref="M30:M31"/>
    <mergeCell ref="N30:N31"/>
    <mergeCell ref="M33:M34"/>
    <mergeCell ref="N33:N34"/>
    <mergeCell ref="M28:M29"/>
    <mergeCell ref="I26:I27"/>
    <mergeCell ref="J26:J27"/>
    <mergeCell ref="I28:I29"/>
    <mergeCell ref="J28:J29"/>
    <mergeCell ref="K28:K29"/>
    <mergeCell ref="L28:L29"/>
    <mergeCell ref="K26:K27"/>
    <mergeCell ref="L26:L27"/>
    <mergeCell ref="I30:I31"/>
    <mergeCell ref="J30:J31"/>
    <mergeCell ref="K30:K31"/>
    <mergeCell ref="L30:L31"/>
    <mergeCell ref="M35:M36"/>
    <mergeCell ref="N35:N36"/>
    <mergeCell ref="I33:I34"/>
    <mergeCell ref="J33:J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L61:L62"/>
    <mergeCell ref="M61:M62"/>
    <mergeCell ref="J58:J59"/>
    <mergeCell ref="K58:K59"/>
    <mergeCell ref="L48:L49"/>
    <mergeCell ref="M48:M49"/>
    <mergeCell ref="N5:N6"/>
    <mergeCell ref="M39:M40"/>
    <mergeCell ref="N39:N40"/>
    <mergeCell ref="M41:M42"/>
    <mergeCell ref="N41:N42"/>
    <mergeCell ref="M43:M44"/>
    <mergeCell ref="N43:N44"/>
    <mergeCell ref="M37:M38"/>
    <mergeCell ref="N37:N38"/>
    <mergeCell ref="M22:M23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M67:M68"/>
    <mergeCell ref="N67:N68"/>
    <mergeCell ref="H65:H66"/>
    <mergeCell ref="I65:I66"/>
    <mergeCell ref="J65:J66"/>
    <mergeCell ref="K65:K66"/>
    <mergeCell ref="L65:L66"/>
    <mergeCell ref="M65:M66"/>
    <mergeCell ref="J69:J70"/>
    <mergeCell ref="K69:K70"/>
    <mergeCell ref="L69:L70"/>
    <mergeCell ref="M69:M70"/>
    <mergeCell ref="N65:N66"/>
    <mergeCell ref="H67:H68"/>
    <mergeCell ref="I67:I68"/>
    <mergeCell ref="J67:J68"/>
    <mergeCell ref="K67:K68"/>
    <mergeCell ref="L67:L68"/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2014-02-06T14:51:28Z</cp:lastPrinted>
  <dcterms:created xsi:type="dcterms:W3CDTF">1996-10-08T23:32:33Z</dcterms:created>
  <dcterms:modified xsi:type="dcterms:W3CDTF">2014-02-06T14:51:54Z</dcterms:modified>
  <cp:category/>
  <cp:version/>
  <cp:contentType/>
  <cp:contentStatus/>
</cp:coreProperties>
</file>