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40" windowHeight="9240" activeTab="0"/>
  </bookViews>
  <sheets>
    <sheet name="CУБЪЕКТЫ" sheetId="1" r:id="rId1"/>
  </sheets>
  <externalReferences>
    <externalReference r:id="rId4"/>
  </externalReferences>
  <definedNames>
    <definedName name="_xlnm._FilterDatabase" localSheetId="0" hidden="1">'CУБЪЕКТЫ'!$B$6:$B$26</definedName>
  </definedNames>
  <calcPr fullCalcOnLoad="1"/>
</workbook>
</file>

<file path=xl/sharedStrings.xml><?xml version="1.0" encoding="utf-8"?>
<sst xmlns="http://schemas.openxmlformats.org/spreadsheetml/2006/main" count="48" uniqueCount="38">
  <si>
    <t>Всего</t>
  </si>
  <si>
    <t>Команда</t>
  </si>
  <si>
    <t>№пп</t>
  </si>
  <si>
    <t>Место</t>
  </si>
  <si>
    <t>ПРОТОКОЛ КОМАНДНОГО ПЕРВЕНСТВА</t>
  </si>
  <si>
    <t>очки</t>
  </si>
  <si>
    <t>Р БУРЯТИЯ</t>
  </si>
  <si>
    <t>НОВОСИБИРСКАЯ</t>
  </si>
  <si>
    <t>ОМСКАЯ</t>
  </si>
  <si>
    <t>ВСЕРОССИЙСКАЯ ФЕДЕРАЦИЯ САМБО</t>
  </si>
  <si>
    <t>Р.ТЫВА</t>
  </si>
  <si>
    <t>ЗАБАЙКАЛЬСКИЙ</t>
  </si>
  <si>
    <t>АЛТАЙСКИЙ</t>
  </si>
  <si>
    <t>Главный судья, судья МК</t>
  </si>
  <si>
    <t>Главный секретарь, судья МК</t>
  </si>
  <si>
    <t>&gt;100</t>
  </si>
  <si>
    <t>среди ВУЗов</t>
  </si>
  <si>
    <t>СФО Омская СибГУФК</t>
  </si>
  <si>
    <t>ДВФО Приморский ДФУ</t>
  </si>
  <si>
    <t>ПФО Татарстан ПГАФКСТ</t>
  </si>
  <si>
    <t>ЦФО Владимирская ВЮИ</t>
  </si>
  <si>
    <t>СКФО Дагестан ДГПУ</t>
  </si>
  <si>
    <t>ПФО Пензенская ПГУ</t>
  </si>
  <si>
    <t>УФО Курганская ШГПУ</t>
  </si>
  <si>
    <t>ЮФО Краснодарский КГУФКСТ</t>
  </si>
  <si>
    <t>Москва РГУФК</t>
  </si>
  <si>
    <t>С-Петербург ГПУ</t>
  </si>
  <si>
    <t>СЗФО Псковская ВЛГАФК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</si>
  <si>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</si>
  <si>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</si>
  <si>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</si>
  <si>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</si>
  <si>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</si>
  <si>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</si>
  <si>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</si>
  <si>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</si>
  <si>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</si>
  <si>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10-11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</si>
</sst>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 Cyr"/>
      <family val="0"/>
    </font>
    <font>
      <i/>
      <sz val="11"/>
      <name val="Arial Narrow"/>
      <family val="2"/>
    </font>
    <font>
      <sz val="9"/>
      <name val="Arial Narrow"/>
      <family val="2"/>
    </font>
    <font>
      <b/>
      <sz val="16"/>
      <color indexed="10"/>
      <name val="CyrillicOld"/>
      <family val="0"/>
    </font>
    <font>
      <b/>
      <i/>
      <sz val="10"/>
      <name val="a_BosaNovaCps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vertical="center"/>
      <protection/>
    </xf>
    <xf numFmtId="49" fontId="8" fillId="0" borderId="0" xfId="0" applyNumberFormat="1" applyFont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 hidden="1" locked="0"/>
    </xf>
    <xf numFmtId="49" fontId="9" fillId="0" borderId="0" xfId="0" applyNumberFormat="1" applyFont="1" applyBorder="1" applyAlignment="1" applyProtection="1">
      <alignment horizontal="center"/>
      <protection hidden="1" locked="0"/>
    </xf>
    <xf numFmtId="164" fontId="10" fillId="0" borderId="0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 hidden="1" locked="0"/>
    </xf>
    <xf numFmtId="0" fontId="9" fillId="0" borderId="11" xfId="0" applyNumberFormat="1" applyFont="1" applyFill="1" applyBorder="1" applyAlignment="1" applyProtection="1">
      <alignment horizontal="center"/>
      <protection hidden="1" locked="0"/>
    </xf>
    <xf numFmtId="0" fontId="9" fillId="0" borderId="12" xfId="0" applyNumberFormat="1" applyFont="1" applyFill="1" applyBorder="1" applyAlignment="1" applyProtection="1">
      <alignment horizontal="center"/>
      <protection hidden="1"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/>
      <protection hidden="1" locked="0"/>
    </xf>
    <xf numFmtId="0" fontId="9" fillId="0" borderId="17" xfId="0" applyNumberFormat="1" applyFont="1" applyFill="1" applyBorder="1" applyAlignment="1" applyProtection="1">
      <alignment horizontal="center"/>
      <protection hidden="1" locked="0"/>
    </xf>
    <xf numFmtId="0" fontId="9" fillId="0" borderId="18" xfId="0" applyNumberFormat="1" applyFont="1" applyFill="1" applyBorder="1" applyAlignment="1" applyProtection="1">
      <alignment horizontal="center"/>
      <protection hidden="1" locked="0"/>
    </xf>
    <xf numFmtId="0" fontId="5" fillId="0" borderId="19" xfId="0" applyFont="1" applyBorder="1" applyAlignment="1" applyProtection="1">
      <alignment horizontal="center"/>
      <protection hidden="1" locked="0"/>
    </xf>
    <xf numFmtId="0" fontId="5" fillId="0" borderId="20" xfId="0" applyFont="1" applyBorder="1" applyAlignment="1" applyProtection="1">
      <alignment horizontal="center"/>
      <protection hidden="1" locked="0"/>
    </xf>
    <xf numFmtId="49" fontId="6" fillId="0" borderId="2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Fill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 hidden="1" locked="0"/>
    </xf>
    <xf numFmtId="49" fontId="8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0" fontId="9" fillId="0" borderId="22" xfId="0" applyNumberFormat="1" applyFont="1" applyFill="1" applyBorder="1" applyAlignment="1" applyProtection="1">
      <alignment horizontal="center"/>
      <protection hidden="1" locked="0"/>
    </xf>
    <xf numFmtId="0" fontId="9" fillId="0" borderId="23" xfId="0" applyNumberFormat="1" applyFont="1" applyFill="1" applyBorder="1" applyAlignment="1" applyProtection="1">
      <alignment horizontal="center"/>
      <protection hidden="1" locked="0"/>
    </xf>
    <xf numFmtId="0" fontId="9" fillId="0" borderId="24" xfId="0" applyNumberFormat="1" applyFont="1" applyFill="1" applyBorder="1" applyAlignment="1" applyProtection="1">
      <alignment horizontal="center"/>
      <protection hidden="1" locked="0"/>
    </xf>
    <xf numFmtId="49" fontId="13" fillId="0" borderId="0" xfId="0" applyNumberFormat="1" applyFont="1" applyFill="1" applyBorder="1" applyAlignment="1" applyProtection="1">
      <alignment horizontal="center"/>
      <protection hidden="1" locked="0"/>
    </xf>
    <xf numFmtId="49" fontId="13" fillId="0" borderId="0" xfId="0" applyNumberFormat="1" applyFont="1" applyBorder="1" applyAlignment="1" applyProtection="1">
      <alignment horizontal="center"/>
      <protection hidden="1" locked="0"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0" fillId="0" borderId="20" xfId="0" applyNumberFormat="1" applyFont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/>
      <protection locked="0"/>
    </xf>
    <xf numFmtId="0" fontId="10" fillId="0" borderId="21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 hidden="1" locked="0"/>
    </xf>
    <xf numFmtId="49" fontId="4" fillId="0" borderId="25" xfId="0" applyNumberFormat="1" applyFont="1" applyBorder="1" applyAlignment="1" applyProtection="1">
      <alignment horizontal="center" vertical="center"/>
      <protection hidden="1" locked="0"/>
    </xf>
    <xf numFmtId="49" fontId="5" fillId="0" borderId="20" xfId="0" applyNumberFormat="1" applyFont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49" fontId="35" fillId="0" borderId="20" xfId="0" applyNumberFormat="1" applyFont="1" applyBorder="1" applyAlignment="1" applyProtection="1">
      <alignment horizontal="center" vertical="center"/>
      <protection hidden="1" locked="0"/>
    </xf>
    <xf numFmtId="49" fontId="35" fillId="0" borderId="21" xfId="0" applyNumberFormat="1" applyFont="1" applyBorder="1" applyAlignment="1" applyProtection="1">
      <alignment horizontal="center" vertical="center"/>
      <protection hidden="1"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9" fillId="0" borderId="22" xfId="0" applyNumberFormat="1" applyFont="1" applyFill="1" applyBorder="1" applyAlignment="1" applyProtection="1">
      <alignment horizontal="center"/>
      <protection hidden="1" locked="0"/>
    </xf>
    <xf numFmtId="0" fontId="9" fillId="0" borderId="23" xfId="0" applyNumberFormat="1" applyFont="1" applyFill="1" applyBorder="1" applyAlignment="1" applyProtection="1">
      <alignment horizontal="center"/>
      <protection hidden="1" locked="0"/>
    </xf>
    <xf numFmtId="0" fontId="9" fillId="0" borderId="24" xfId="0" applyNumberFormat="1" applyFont="1" applyFill="1" applyBorder="1" applyAlignment="1" applyProtection="1">
      <alignment horizontal="center"/>
      <protection hidden="1" locked="0"/>
    </xf>
    <xf numFmtId="0" fontId="9" fillId="0" borderId="0" xfId="0" applyNumberFormat="1" applyFont="1" applyFill="1" applyBorder="1" applyAlignment="1" applyProtection="1">
      <alignment horizontal="center"/>
      <protection hidden="1" locked="0"/>
    </xf>
    <xf numFmtId="0" fontId="9" fillId="0" borderId="30" xfId="0" applyNumberFormat="1" applyFont="1" applyFill="1" applyBorder="1" applyAlignment="1" applyProtection="1">
      <alignment horizontal="center"/>
      <protection hidden="1" locked="0"/>
    </xf>
    <xf numFmtId="0" fontId="9" fillId="0" borderId="31" xfId="0" applyNumberFormat="1" applyFont="1" applyFill="1" applyBorder="1" applyAlignment="1" applyProtection="1">
      <alignment horizontal="center"/>
      <protection hidden="1" locked="0"/>
    </xf>
    <xf numFmtId="0" fontId="9" fillId="0" borderId="32" xfId="0" applyNumberFormat="1" applyFont="1" applyFill="1" applyBorder="1" applyAlignment="1" applyProtection="1">
      <alignment horizontal="center"/>
      <protection hidden="1" locked="0"/>
    </xf>
    <xf numFmtId="0" fontId="5" fillId="0" borderId="27" xfId="0" applyFont="1" applyFill="1" applyBorder="1" applyAlignment="1" applyProtection="1">
      <alignment horizontal="center"/>
      <protection locked="0"/>
    </xf>
    <xf numFmtId="0" fontId="5" fillId="0" borderId="28" xfId="0" applyFont="1" applyFill="1" applyBorder="1" applyAlignment="1" applyProtection="1">
      <alignment horizontal="center"/>
      <protection locked="0"/>
    </xf>
    <xf numFmtId="0" fontId="5" fillId="0" borderId="29" xfId="0" applyFont="1" applyFill="1" applyBorder="1" applyAlignment="1" applyProtection="1">
      <alignment horizontal="center"/>
      <protection locked="0"/>
    </xf>
    <xf numFmtId="0" fontId="9" fillId="0" borderId="33" xfId="0" applyNumberFormat="1" applyFont="1" applyFill="1" applyBorder="1" applyAlignment="1" applyProtection="1">
      <alignment horizontal="center"/>
      <protection hidden="1" locked="0"/>
    </xf>
    <xf numFmtId="0" fontId="9" fillId="0" borderId="34" xfId="0" applyNumberFormat="1" applyFont="1" applyFill="1" applyBorder="1" applyAlignment="1" applyProtection="1">
      <alignment horizontal="center"/>
      <protection hidden="1" locked="0"/>
    </xf>
    <xf numFmtId="0" fontId="9" fillId="0" borderId="35" xfId="0" applyNumberFormat="1" applyFont="1" applyFill="1" applyBorder="1" applyAlignment="1" applyProtection="1">
      <alignment horizontal="center"/>
      <protection hidden="1"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9" fillId="0" borderId="36" xfId="0" applyNumberFormat="1" applyFont="1" applyFill="1" applyBorder="1" applyAlignment="1" applyProtection="1">
      <alignment horizontal="center"/>
      <protection hidden="1" locked="0"/>
    </xf>
    <xf numFmtId="0" fontId="9" fillId="0" borderId="37" xfId="0" applyNumberFormat="1" applyFont="1" applyFill="1" applyBorder="1" applyAlignment="1" applyProtection="1">
      <alignment horizontal="center"/>
      <protection hidden="1" locked="0"/>
    </xf>
    <xf numFmtId="0" fontId="9" fillId="0" borderId="38" xfId="0" applyNumberFormat="1" applyFont="1" applyFill="1" applyBorder="1" applyAlignment="1" applyProtection="1">
      <alignment horizontal="center"/>
      <protection hidden="1" locked="0"/>
    </xf>
    <xf numFmtId="49" fontId="8" fillId="0" borderId="39" xfId="0" applyNumberFormat="1" applyFont="1" applyBorder="1" applyAlignment="1" applyProtection="1">
      <alignment horizontal="center" vertical="center"/>
      <protection hidden="1" locked="0"/>
    </xf>
    <xf numFmtId="0" fontId="9" fillId="0" borderId="40" xfId="0" applyNumberFormat="1" applyFont="1" applyFill="1" applyBorder="1" applyAlignment="1" applyProtection="1">
      <alignment horizontal="center"/>
      <protection hidden="1" locked="0"/>
    </xf>
    <xf numFmtId="0" fontId="9" fillId="0" borderId="41" xfId="0" applyNumberFormat="1" applyFont="1" applyFill="1" applyBorder="1" applyAlignment="1" applyProtection="1">
      <alignment horizontal="center"/>
      <protection hidden="1" locked="0"/>
    </xf>
    <xf numFmtId="0" fontId="9" fillId="0" borderId="42" xfId="0" applyNumberFormat="1" applyFont="1" applyFill="1" applyBorder="1" applyAlignment="1" applyProtection="1">
      <alignment horizontal="center"/>
      <protection hidden="1"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horizontal="center" vertical="center"/>
      <protection locked="0"/>
    </xf>
    <xf numFmtId="0" fontId="9" fillId="0" borderId="43" xfId="0" applyNumberFormat="1" applyFont="1" applyFill="1" applyBorder="1" applyAlignment="1" applyProtection="1">
      <alignment horizontal="center"/>
      <protection hidden="1" locked="0"/>
    </xf>
    <xf numFmtId="0" fontId="9" fillId="0" borderId="44" xfId="0" applyNumberFormat="1" applyFont="1" applyFill="1" applyBorder="1" applyAlignment="1" applyProtection="1">
      <alignment horizontal="center"/>
      <protection hidden="1" locked="0"/>
    </xf>
    <xf numFmtId="0" fontId="9" fillId="0" borderId="45" xfId="0" applyNumberFormat="1" applyFont="1" applyFill="1" applyBorder="1" applyAlignment="1" applyProtection="1">
      <alignment horizontal="center"/>
      <protection hidden="1" locked="0"/>
    </xf>
    <xf numFmtId="0" fontId="9" fillId="0" borderId="10" xfId="0" applyNumberFormat="1" applyFont="1" applyFill="1" applyBorder="1" applyAlignment="1" applyProtection="1">
      <alignment horizontal="center"/>
      <protection hidden="1" locked="0"/>
    </xf>
    <xf numFmtId="0" fontId="9" fillId="0" borderId="11" xfId="0" applyNumberFormat="1" applyFont="1" applyFill="1" applyBorder="1" applyAlignment="1" applyProtection="1">
      <alignment horizontal="center"/>
      <protection hidden="1" locked="0"/>
    </xf>
    <xf numFmtId="0" fontId="9" fillId="0" borderId="12" xfId="0" applyNumberFormat="1" applyFont="1" applyFill="1" applyBorder="1" applyAlignment="1" applyProtection="1">
      <alignment horizontal="center"/>
      <protection hidden="1" locked="0"/>
    </xf>
    <xf numFmtId="0" fontId="34" fillId="4" borderId="36" xfId="42" applyNumberFormat="1" applyFont="1" applyFill="1" applyBorder="1" applyAlignment="1" applyProtection="1">
      <alignment horizontal="center" vertical="center" wrapText="1"/>
      <protection/>
    </xf>
    <xf numFmtId="0" fontId="34" fillId="4" borderId="37" xfId="42" applyNumberFormat="1" applyFont="1" applyFill="1" applyBorder="1" applyAlignment="1" applyProtection="1">
      <alignment horizontal="center" vertical="center" wrapText="1"/>
      <protection/>
    </xf>
    <xf numFmtId="0" fontId="34" fillId="4" borderId="38" xfId="42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0" fillId="0" borderId="0" xfId="42" applyNumberFormat="1" applyFont="1" applyBorder="1" applyAlignment="1" applyProtection="1">
      <alignment horizontal="center" vertical="center"/>
      <protection/>
    </xf>
    <xf numFmtId="49" fontId="6" fillId="0" borderId="19" xfId="0" applyNumberFormat="1" applyFont="1" applyBorder="1" applyAlignment="1" applyProtection="1">
      <alignment horizontal="center" vertical="center" textRotation="90"/>
      <protection/>
    </xf>
    <xf numFmtId="49" fontId="6" fillId="0" borderId="25" xfId="0" applyNumberFormat="1" applyFont="1" applyBorder="1" applyAlignment="1" applyProtection="1">
      <alignment horizontal="center" vertical="center" textRotation="90"/>
      <protection/>
    </xf>
    <xf numFmtId="0" fontId="4" fillId="24" borderId="27" xfId="0" applyFont="1" applyFill="1" applyBorder="1" applyAlignment="1" applyProtection="1">
      <alignment horizontal="center" vertical="center"/>
      <protection hidden="1" locked="0"/>
    </xf>
    <xf numFmtId="0" fontId="4" fillId="24" borderId="28" xfId="0" applyFont="1" applyFill="1" applyBorder="1" applyAlignment="1" applyProtection="1">
      <alignment horizontal="center" vertical="center"/>
      <protection hidden="1" locked="0"/>
    </xf>
    <xf numFmtId="0" fontId="4" fillId="24" borderId="29" xfId="0" applyFont="1" applyFill="1" applyBorder="1" applyAlignment="1" applyProtection="1">
      <alignment horizontal="center" vertical="center"/>
      <protection hidden="1" locked="0"/>
    </xf>
    <xf numFmtId="49" fontId="3" fillId="24" borderId="36" xfId="0" applyNumberFormat="1" applyFont="1" applyFill="1" applyBorder="1" applyAlignment="1" applyProtection="1">
      <alignment horizontal="center" vertical="center"/>
      <protection hidden="1" locked="0"/>
    </xf>
    <xf numFmtId="49" fontId="3" fillId="24" borderId="37" xfId="0" applyNumberFormat="1" applyFont="1" applyFill="1" applyBorder="1" applyAlignment="1" applyProtection="1">
      <alignment horizontal="center" vertical="center"/>
      <protection hidden="1" locked="0"/>
    </xf>
    <xf numFmtId="49" fontId="3" fillId="24" borderId="38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vertical="center" textRotation="90" wrapText="1"/>
      <protection/>
    </xf>
    <xf numFmtId="0" fontId="10" fillId="0" borderId="47" xfId="0" applyFont="1" applyBorder="1" applyAlignment="1" applyProtection="1">
      <alignment vertical="center" textRotation="90" wrapText="1"/>
      <protection/>
    </xf>
    <xf numFmtId="0" fontId="10" fillId="0" borderId="46" xfId="0" applyFont="1" applyBorder="1" applyAlignment="1" applyProtection="1">
      <alignment horizontal="center" vertical="center" wrapText="1"/>
      <protection/>
    </xf>
    <xf numFmtId="0" fontId="10" fillId="0" borderId="47" xfId="0" applyFont="1" applyBorder="1" applyAlignment="1" applyProtection="1">
      <alignment horizontal="center" vertical="center" wrapText="1"/>
      <protection/>
    </xf>
    <xf numFmtId="0" fontId="3" fillId="24" borderId="36" xfId="0" applyFont="1" applyFill="1" applyBorder="1" applyAlignment="1" applyProtection="1">
      <alignment horizontal="center" vertical="center"/>
      <protection hidden="1" locked="0"/>
    </xf>
    <xf numFmtId="0" fontId="3" fillId="24" borderId="37" xfId="0" applyFont="1" applyFill="1" applyBorder="1" applyAlignment="1" applyProtection="1">
      <alignment horizontal="center" vertical="center"/>
      <protection hidden="1" locked="0"/>
    </xf>
    <xf numFmtId="0" fontId="3" fillId="24" borderId="38" xfId="0" applyFont="1" applyFill="1" applyBorder="1" applyAlignment="1" applyProtection="1">
      <alignment horizontal="center" vertical="center"/>
      <protection hidden="1" locked="0"/>
    </xf>
    <xf numFmtId="49" fontId="36" fillId="0" borderId="20" xfId="0" applyNumberFormat="1" applyFont="1" applyBorder="1" applyAlignment="1" applyProtection="1">
      <alignment horizontal="center" vertical="center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</xdr:rowOff>
    </xdr:from>
    <xdr:to>
      <xdr:col>4</xdr:col>
      <xdr:colOff>47625</xdr:colOff>
      <xdr:row>0</xdr:row>
      <xdr:rowOff>238125</xdr:rowOff>
    </xdr:to>
    <xdr:pic>
      <xdr:nvPicPr>
        <xdr:cNvPr id="1" name="Picture 9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9050"/>
          <a:ext cx="2667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38</xdr:col>
      <xdr:colOff>123825</xdr:colOff>
      <xdr:row>0</xdr:row>
      <xdr:rowOff>19050</xdr:rowOff>
    </xdr:from>
    <xdr:to>
      <xdr:col>40</xdr:col>
      <xdr:colOff>28575</xdr:colOff>
      <xdr:row>0</xdr:row>
      <xdr:rowOff>238125</xdr:rowOff>
    </xdr:to>
    <xdr:pic>
      <xdr:nvPicPr>
        <xdr:cNvPr id="2" name="Picture 9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190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47625</xdr:rowOff>
    </xdr:from>
    <xdr:to>
      <xdr:col>1</xdr:col>
      <xdr:colOff>857250</xdr:colOff>
      <xdr:row>2</xdr:row>
      <xdr:rowOff>47625</xdr:rowOff>
    </xdr:to>
    <xdr:pic>
      <xdr:nvPicPr>
        <xdr:cNvPr id="3" name="Рисунок 1" descr="F:\Рабочие документы\Универсиада лето14\Логотип Универсиада лето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"/>
          <a:ext cx="914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IV Всероссийская летняя Универсиада по самбо 2014 г.</v>
          </cell>
        </row>
        <row r="3">
          <cell r="A3" t="str">
            <v>20-23 июня 2014 г.        г.Казань</v>
          </cell>
        </row>
        <row r="6">
          <cell r="G6" t="str">
            <v>С.В.Сапожников</v>
          </cell>
        </row>
        <row r="7">
          <cell r="G7" t="str">
            <v>/ г. Ярославль/</v>
          </cell>
        </row>
        <row r="8">
          <cell r="G8" t="str">
            <v>Д.Е.Вышегородцев</v>
          </cell>
        </row>
        <row r="9">
          <cell r="G9" t="str">
            <v>/  г. Северск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CO58"/>
  <sheetViews>
    <sheetView tabSelected="1" zoomScale="125" zoomScaleNormal="125" zoomScalePageLayoutView="0" workbookViewId="0" topLeftCell="A1">
      <pane xSplit="2" ySplit="6" topLeftCell="L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A11" sqref="BA11"/>
    </sheetView>
  </sheetViews>
  <sheetFormatPr defaultColWidth="9.00390625" defaultRowHeight="12.75"/>
  <cols>
    <col min="1" max="1" width="2.00390625" style="5" customWidth="1"/>
    <col min="2" max="2" width="20.375" style="4" customWidth="1"/>
    <col min="3" max="10" width="2.00390625" style="6" customWidth="1"/>
    <col min="11" max="11" width="2.00390625" style="6" customWidth="1" collapsed="1"/>
    <col min="12" max="18" width="2.00390625" style="6" customWidth="1"/>
    <col min="19" max="22" width="2.00390625" style="7" customWidth="1"/>
    <col min="23" max="23" width="2.00390625" style="7" customWidth="1" collapsed="1"/>
    <col min="24" max="34" width="2.00390625" style="7" customWidth="1"/>
    <col min="35" max="35" width="2.00390625" style="6" hidden="1" customWidth="1" collapsed="1"/>
    <col min="36" max="38" width="2.00390625" style="6" hidden="1" customWidth="1"/>
    <col min="39" max="42" width="2.00390625" style="6" customWidth="1"/>
    <col min="43" max="46" width="2.00390625" style="7" hidden="1" customWidth="1"/>
    <col min="47" max="47" width="2.00390625" style="7" hidden="1" customWidth="1" collapsed="1"/>
    <col min="48" max="49" width="2.00390625" style="7" hidden="1" customWidth="1"/>
    <col min="50" max="50" width="2.125" style="7" hidden="1" customWidth="1"/>
    <col min="51" max="51" width="6.875" style="8" customWidth="1"/>
    <col min="52" max="52" width="6.00390625" style="1" customWidth="1"/>
    <col min="53" max="16384" width="9.125" style="4" customWidth="1"/>
  </cols>
  <sheetData>
    <row r="1" spans="1:52" s="2" customFormat="1" ht="21.75" customHeight="1" thickBot="1">
      <c r="A1" s="113" t="s">
        <v>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</row>
    <row r="2" spans="3:93" s="2" customFormat="1" ht="30.75" customHeight="1" thickBot="1">
      <c r="C2" s="33" t="s">
        <v>4</v>
      </c>
      <c r="U2" s="100" t="str">
        <f>'[1]реквизиты'!$A$2</f>
        <v>IV Всероссийская летняя Универсиада по самбо 2014 г.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2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</row>
    <row r="3" spans="1:54" s="3" customFormat="1" ht="12.75" customHeight="1">
      <c r="A3" s="47"/>
      <c r="B3" s="46"/>
      <c r="C3" s="103" t="s">
        <v>16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4" t="str">
        <f>'[1]реквизиты'!$A$3</f>
        <v>20-23 июня 2014 г.        г.Казань</v>
      </c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34"/>
      <c r="BB3" s="34"/>
    </row>
    <row r="4" spans="1:54" s="3" customFormat="1" ht="6" customHeight="1" thickBo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34"/>
      <c r="BB4" s="34"/>
    </row>
    <row r="5" spans="1:52" ht="12.75" customHeight="1" thickBot="1">
      <c r="A5" s="114" t="s">
        <v>2</v>
      </c>
      <c r="B5" s="116" t="s">
        <v>1</v>
      </c>
      <c r="C5" s="107">
        <v>52</v>
      </c>
      <c r="D5" s="108"/>
      <c r="E5" s="108"/>
      <c r="F5" s="109"/>
      <c r="G5" s="107">
        <v>57</v>
      </c>
      <c r="H5" s="108"/>
      <c r="I5" s="108"/>
      <c r="J5" s="109"/>
      <c r="K5" s="107">
        <v>62</v>
      </c>
      <c r="L5" s="108"/>
      <c r="M5" s="108"/>
      <c r="N5" s="109"/>
      <c r="O5" s="107">
        <v>68</v>
      </c>
      <c r="P5" s="108"/>
      <c r="Q5" s="108"/>
      <c r="R5" s="109"/>
      <c r="S5" s="107">
        <v>74</v>
      </c>
      <c r="T5" s="108"/>
      <c r="U5" s="108"/>
      <c r="V5" s="109"/>
      <c r="W5" s="107">
        <v>82</v>
      </c>
      <c r="X5" s="108"/>
      <c r="Y5" s="108"/>
      <c r="Z5" s="109"/>
      <c r="AA5" s="107">
        <v>90</v>
      </c>
      <c r="AB5" s="108"/>
      <c r="AC5" s="108"/>
      <c r="AD5" s="109"/>
      <c r="AE5" s="107">
        <v>100</v>
      </c>
      <c r="AF5" s="108"/>
      <c r="AG5" s="108"/>
      <c r="AH5" s="109"/>
      <c r="AI5" s="107">
        <v>84</v>
      </c>
      <c r="AJ5" s="108"/>
      <c r="AK5" s="108"/>
      <c r="AL5" s="109"/>
      <c r="AM5" s="107" t="s">
        <v>15</v>
      </c>
      <c r="AN5" s="108"/>
      <c r="AO5" s="108"/>
      <c r="AP5" s="109"/>
      <c r="AQ5" s="118"/>
      <c r="AR5" s="119"/>
      <c r="AS5" s="119"/>
      <c r="AT5" s="120"/>
      <c r="AU5" s="110"/>
      <c r="AV5" s="111"/>
      <c r="AW5" s="111"/>
      <c r="AX5" s="112"/>
      <c r="AY5" s="105" t="s">
        <v>0</v>
      </c>
      <c r="AZ5" s="105" t="s">
        <v>3</v>
      </c>
    </row>
    <row r="6" spans="1:53" ht="12.75" customHeight="1" thickBot="1">
      <c r="A6" s="115"/>
      <c r="B6" s="117"/>
      <c r="C6" s="91" t="s">
        <v>5</v>
      </c>
      <c r="D6" s="92"/>
      <c r="E6" s="92"/>
      <c r="F6" s="93"/>
      <c r="G6" s="91" t="s">
        <v>5</v>
      </c>
      <c r="H6" s="92"/>
      <c r="I6" s="92"/>
      <c r="J6" s="93"/>
      <c r="K6" s="91" t="s">
        <v>5</v>
      </c>
      <c r="L6" s="92"/>
      <c r="M6" s="92"/>
      <c r="N6" s="93"/>
      <c r="O6" s="91" t="s">
        <v>5</v>
      </c>
      <c r="P6" s="92"/>
      <c r="Q6" s="92"/>
      <c r="R6" s="93"/>
      <c r="S6" s="91" t="s">
        <v>5</v>
      </c>
      <c r="T6" s="92"/>
      <c r="U6" s="92"/>
      <c r="V6" s="93"/>
      <c r="W6" s="91" t="s">
        <v>5</v>
      </c>
      <c r="X6" s="92"/>
      <c r="Y6" s="92"/>
      <c r="Z6" s="93"/>
      <c r="AA6" s="91" t="s">
        <v>5</v>
      </c>
      <c r="AB6" s="92"/>
      <c r="AC6" s="92"/>
      <c r="AD6" s="93"/>
      <c r="AE6" s="91" t="s">
        <v>5</v>
      </c>
      <c r="AF6" s="92"/>
      <c r="AG6" s="92"/>
      <c r="AH6" s="93"/>
      <c r="AI6" s="91" t="s">
        <v>5</v>
      </c>
      <c r="AJ6" s="92"/>
      <c r="AK6" s="92"/>
      <c r="AL6" s="93"/>
      <c r="AM6" s="91" t="s">
        <v>5</v>
      </c>
      <c r="AN6" s="92"/>
      <c r="AO6" s="92"/>
      <c r="AP6" s="93"/>
      <c r="AQ6" s="22">
        <v>1</v>
      </c>
      <c r="AR6" s="23">
        <v>2</v>
      </c>
      <c r="AS6" s="23">
        <v>3</v>
      </c>
      <c r="AT6" s="24">
        <v>5</v>
      </c>
      <c r="AU6" s="22">
        <v>1</v>
      </c>
      <c r="AV6" s="23">
        <v>2</v>
      </c>
      <c r="AW6" s="23">
        <v>3</v>
      </c>
      <c r="AX6" s="24">
        <v>5</v>
      </c>
      <c r="AY6" s="106"/>
      <c r="AZ6" s="106"/>
      <c r="BA6" s="31"/>
    </row>
    <row r="7" spans="1:52" ht="10.5" customHeight="1" hidden="1">
      <c r="A7" s="28">
        <v>1</v>
      </c>
      <c r="B7" s="41" t="s">
        <v>6</v>
      </c>
      <c r="C7" s="94"/>
      <c r="D7" s="95"/>
      <c r="E7" s="95"/>
      <c r="F7" s="96"/>
      <c r="G7" s="94"/>
      <c r="H7" s="95"/>
      <c r="I7" s="95"/>
      <c r="J7" s="96"/>
      <c r="K7" s="94"/>
      <c r="L7" s="95"/>
      <c r="M7" s="95"/>
      <c r="N7" s="96"/>
      <c r="O7" s="94"/>
      <c r="P7" s="95"/>
      <c r="Q7" s="95"/>
      <c r="R7" s="96"/>
      <c r="S7" s="94"/>
      <c r="T7" s="95"/>
      <c r="U7" s="95"/>
      <c r="V7" s="96"/>
      <c r="W7" s="94"/>
      <c r="X7" s="95"/>
      <c r="Y7" s="95"/>
      <c r="Z7" s="96"/>
      <c r="AA7" s="94"/>
      <c r="AB7" s="95"/>
      <c r="AC7" s="95"/>
      <c r="AD7" s="96"/>
      <c r="AE7" s="94"/>
      <c r="AF7" s="95"/>
      <c r="AG7" s="95"/>
      <c r="AH7" s="96"/>
      <c r="AI7" s="94"/>
      <c r="AJ7" s="95"/>
      <c r="AK7" s="95"/>
      <c r="AL7" s="96"/>
      <c r="AM7" s="94"/>
      <c r="AN7" s="95"/>
      <c r="AO7" s="95"/>
      <c r="AP7" s="96"/>
      <c r="AQ7" s="19"/>
      <c r="AR7" s="20"/>
      <c r="AS7" s="20"/>
      <c r="AT7" s="21"/>
      <c r="AU7" s="19"/>
      <c r="AV7" s="20"/>
      <c r="AW7" s="20"/>
      <c r="AX7" s="21"/>
      <c r="AY7" s="45">
        <f>SUM(C7:AP7)</f>
        <v>0</v>
      </c>
      <c r="AZ7" s="30"/>
    </row>
    <row r="8" spans="1:52" ht="10.5" customHeight="1" hidden="1">
      <c r="A8" s="29">
        <v>2</v>
      </c>
      <c r="B8" s="42" t="s">
        <v>10</v>
      </c>
      <c r="C8" s="68"/>
      <c r="D8" s="69"/>
      <c r="E8" s="69"/>
      <c r="F8" s="70"/>
      <c r="G8" s="68"/>
      <c r="H8" s="69"/>
      <c r="I8" s="69"/>
      <c r="J8" s="70"/>
      <c r="K8" s="68"/>
      <c r="L8" s="69"/>
      <c r="M8" s="69"/>
      <c r="N8" s="70"/>
      <c r="O8" s="68"/>
      <c r="P8" s="69"/>
      <c r="Q8" s="69"/>
      <c r="R8" s="70"/>
      <c r="S8" s="68"/>
      <c r="T8" s="69"/>
      <c r="U8" s="69"/>
      <c r="V8" s="70"/>
      <c r="W8" s="68"/>
      <c r="X8" s="69"/>
      <c r="Y8" s="69"/>
      <c r="Z8" s="70"/>
      <c r="AA8" s="68"/>
      <c r="AB8" s="69"/>
      <c r="AC8" s="69"/>
      <c r="AD8" s="70"/>
      <c r="AE8" s="68"/>
      <c r="AF8" s="69"/>
      <c r="AG8" s="69"/>
      <c r="AH8" s="70"/>
      <c r="AI8" s="68"/>
      <c r="AJ8" s="69"/>
      <c r="AK8" s="69"/>
      <c r="AL8" s="70"/>
      <c r="AM8" s="68"/>
      <c r="AN8" s="69"/>
      <c r="AO8" s="69"/>
      <c r="AP8" s="70"/>
      <c r="AQ8" s="19"/>
      <c r="AR8" s="20"/>
      <c r="AS8" s="20"/>
      <c r="AT8" s="21"/>
      <c r="AU8" s="19"/>
      <c r="AV8" s="20"/>
      <c r="AW8" s="20"/>
      <c r="AX8" s="21"/>
      <c r="AY8" s="45">
        <f aca="true" t="shared" si="0" ref="AY8:AY26">SUM(C8:AP8)</f>
        <v>0</v>
      </c>
      <c r="AZ8" s="30"/>
    </row>
    <row r="9" spans="1:52" ht="10.5" customHeight="1">
      <c r="A9" s="32">
        <v>1</v>
      </c>
      <c r="B9" s="56" t="s">
        <v>17</v>
      </c>
      <c r="C9" s="68"/>
      <c r="D9" s="69"/>
      <c r="E9" s="69"/>
      <c r="F9" s="70"/>
      <c r="G9" s="68"/>
      <c r="H9" s="69"/>
      <c r="I9" s="69"/>
      <c r="J9" s="70"/>
      <c r="K9" s="68">
        <v>5.5</v>
      </c>
      <c r="L9" s="69"/>
      <c r="M9" s="69"/>
      <c r="N9" s="70"/>
      <c r="O9" s="68"/>
      <c r="P9" s="69"/>
      <c r="Q9" s="69">
        <v>7</v>
      </c>
      <c r="R9" s="70"/>
      <c r="S9" s="68"/>
      <c r="T9" s="69"/>
      <c r="U9" s="69"/>
      <c r="V9" s="70"/>
      <c r="W9" s="68"/>
      <c r="X9" s="69"/>
      <c r="Y9" s="69"/>
      <c r="Z9" s="70"/>
      <c r="AA9" s="68">
        <v>5.5</v>
      </c>
      <c r="AB9" s="69"/>
      <c r="AC9" s="69"/>
      <c r="AD9" s="70"/>
      <c r="AE9" s="68">
        <v>5.5</v>
      </c>
      <c r="AF9" s="69"/>
      <c r="AG9" s="69"/>
      <c r="AH9" s="70"/>
      <c r="AI9" s="68"/>
      <c r="AJ9" s="69"/>
      <c r="AK9" s="69"/>
      <c r="AL9" s="70"/>
      <c r="AM9" s="68">
        <v>9</v>
      </c>
      <c r="AN9" s="69"/>
      <c r="AO9" s="69">
        <v>7</v>
      </c>
      <c r="AP9" s="70"/>
      <c r="AQ9" s="19"/>
      <c r="AR9" s="20"/>
      <c r="AS9" s="20"/>
      <c r="AT9" s="21"/>
      <c r="AU9" s="19"/>
      <c r="AV9" s="20"/>
      <c r="AW9" s="20"/>
      <c r="AX9" s="21"/>
      <c r="AY9" s="45">
        <f aca="true" t="shared" si="1" ref="AY9:AY17">SUM(C9:AP9)</f>
        <v>39.5</v>
      </c>
      <c r="AZ9" s="121" t="s">
        <v>29</v>
      </c>
    </row>
    <row r="10" spans="1:52" ht="10.5" customHeight="1">
      <c r="A10" s="32">
        <v>2</v>
      </c>
      <c r="B10" s="55" t="s">
        <v>18</v>
      </c>
      <c r="C10" s="68">
        <v>7</v>
      </c>
      <c r="D10" s="69"/>
      <c r="E10" s="69"/>
      <c r="F10" s="70"/>
      <c r="G10" s="68">
        <v>1</v>
      </c>
      <c r="H10" s="69"/>
      <c r="I10" s="69"/>
      <c r="J10" s="70"/>
      <c r="K10" s="68"/>
      <c r="L10" s="69"/>
      <c r="M10" s="69"/>
      <c r="N10" s="70"/>
      <c r="O10" s="68"/>
      <c r="P10" s="69"/>
      <c r="Q10" s="69"/>
      <c r="R10" s="70"/>
      <c r="S10" s="68">
        <v>3</v>
      </c>
      <c r="T10" s="69"/>
      <c r="U10" s="69"/>
      <c r="V10" s="70"/>
      <c r="W10" s="68">
        <v>1</v>
      </c>
      <c r="X10" s="69"/>
      <c r="Y10" s="69">
        <v>8</v>
      </c>
      <c r="Z10" s="70"/>
      <c r="AA10" s="68"/>
      <c r="AB10" s="69"/>
      <c r="AC10" s="69"/>
      <c r="AD10" s="70"/>
      <c r="AE10" s="68"/>
      <c r="AF10" s="69"/>
      <c r="AG10" s="69">
        <v>7</v>
      </c>
      <c r="AH10" s="70"/>
      <c r="AI10" s="68"/>
      <c r="AJ10" s="69"/>
      <c r="AK10" s="69"/>
      <c r="AL10" s="70"/>
      <c r="AM10" s="68">
        <v>4.5</v>
      </c>
      <c r="AN10" s="69"/>
      <c r="AO10" s="69"/>
      <c r="AP10" s="70"/>
      <c r="AQ10" s="19"/>
      <c r="AR10" s="20"/>
      <c r="AS10" s="20"/>
      <c r="AT10" s="21"/>
      <c r="AU10" s="19"/>
      <c r="AV10" s="20"/>
      <c r="AW10" s="20"/>
      <c r="AX10" s="21"/>
      <c r="AY10" s="45">
        <f t="shared" si="1"/>
        <v>31.5</v>
      </c>
      <c r="AZ10" s="58" t="s">
        <v>31</v>
      </c>
    </row>
    <row r="11" spans="1:52" ht="10.5" customHeight="1">
      <c r="A11" s="32">
        <v>3</v>
      </c>
      <c r="B11" s="55" t="s">
        <v>19</v>
      </c>
      <c r="C11" s="68">
        <v>4.5</v>
      </c>
      <c r="D11" s="69"/>
      <c r="E11" s="69"/>
      <c r="F11" s="70"/>
      <c r="G11" s="68"/>
      <c r="H11" s="69"/>
      <c r="I11" s="69">
        <v>9</v>
      </c>
      <c r="J11" s="70"/>
      <c r="K11" s="68">
        <v>8</v>
      </c>
      <c r="L11" s="69"/>
      <c r="M11" s="69">
        <v>3</v>
      </c>
      <c r="N11" s="70"/>
      <c r="O11" s="68"/>
      <c r="P11" s="69"/>
      <c r="Q11" s="69"/>
      <c r="R11" s="70"/>
      <c r="S11" s="68"/>
      <c r="T11" s="69"/>
      <c r="U11" s="69">
        <v>5.5</v>
      </c>
      <c r="V11" s="70"/>
      <c r="W11" s="68"/>
      <c r="X11" s="69"/>
      <c r="Y11" s="69"/>
      <c r="Z11" s="70"/>
      <c r="AA11" s="68">
        <v>8</v>
      </c>
      <c r="AB11" s="69"/>
      <c r="AC11" s="69"/>
      <c r="AD11" s="70"/>
      <c r="AE11" s="68"/>
      <c r="AF11" s="69"/>
      <c r="AG11" s="69"/>
      <c r="AH11" s="70"/>
      <c r="AI11" s="68"/>
      <c r="AJ11" s="69"/>
      <c r="AK11" s="69"/>
      <c r="AL11" s="70"/>
      <c r="AM11" s="68"/>
      <c r="AN11" s="69"/>
      <c r="AO11" s="69"/>
      <c r="AP11" s="70"/>
      <c r="AQ11" s="19"/>
      <c r="AR11" s="20"/>
      <c r="AS11" s="20"/>
      <c r="AT11" s="21"/>
      <c r="AU11" s="19"/>
      <c r="AV11" s="20"/>
      <c r="AW11" s="20"/>
      <c r="AX11" s="21"/>
      <c r="AY11" s="45">
        <f t="shared" si="1"/>
        <v>38</v>
      </c>
      <c r="AZ11" s="121" t="s">
        <v>30</v>
      </c>
    </row>
    <row r="12" spans="1:52" ht="10.5" customHeight="1">
      <c r="A12" s="32">
        <v>4</v>
      </c>
      <c r="B12" s="55" t="s">
        <v>20</v>
      </c>
      <c r="C12" s="68"/>
      <c r="D12" s="69"/>
      <c r="E12" s="69"/>
      <c r="F12" s="70"/>
      <c r="G12" s="68"/>
      <c r="H12" s="69"/>
      <c r="I12" s="69"/>
      <c r="J12" s="70"/>
      <c r="K12" s="68">
        <v>5.5</v>
      </c>
      <c r="L12" s="69"/>
      <c r="M12" s="69"/>
      <c r="N12" s="70"/>
      <c r="O12" s="68">
        <v>1</v>
      </c>
      <c r="P12" s="69"/>
      <c r="Q12" s="69"/>
      <c r="R12" s="70"/>
      <c r="S12" s="68">
        <v>6.5</v>
      </c>
      <c r="T12" s="69"/>
      <c r="U12" s="69"/>
      <c r="V12" s="70"/>
      <c r="W12" s="68">
        <v>4.5</v>
      </c>
      <c r="X12" s="69"/>
      <c r="Y12" s="69"/>
      <c r="Z12" s="70"/>
      <c r="AA12" s="68">
        <v>8</v>
      </c>
      <c r="AB12" s="69"/>
      <c r="AC12" s="69"/>
      <c r="AD12" s="70"/>
      <c r="AE12" s="68"/>
      <c r="AF12" s="69"/>
      <c r="AG12" s="69"/>
      <c r="AH12" s="70"/>
      <c r="AI12" s="68"/>
      <c r="AJ12" s="69"/>
      <c r="AK12" s="69"/>
      <c r="AL12" s="70"/>
      <c r="AM12" s="68"/>
      <c r="AN12" s="69"/>
      <c r="AO12" s="69"/>
      <c r="AP12" s="70"/>
      <c r="AQ12" s="19"/>
      <c r="AR12" s="20"/>
      <c r="AS12" s="20"/>
      <c r="AT12" s="21"/>
      <c r="AU12" s="19"/>
      <c r="AV12" s="20"/>
      <c r="AW12" s="20"/>
      <c r="AX12" s="21"/>
      <c r="AY12" s="45">
        <f t="shared" si="1"/>
        <v>25.5</v>
      </c>
      <c r="AZ12" s="58" t="s">
        <v>33</v>
      </c>
    </row>
    <row r="13" spans="1:52" ht="10.5" customHeight="1">
      <c r="A13" s="32">
        <v>5</v>
      </c>
      <c r="B13" s="56" t="s">
        <v>21</v>
      </c>
      <c r="C13" s="68"/>
      <c r="D13" s="69"/>
      <c r="E13" s="69"/>
      <c r="F13" s="70"/>
      <c r="G13" s="68"/>
      <c r="H13" s="69"/>
      <c r="I13" s="69"/>
      <c r="J13" s="70"/>
      <c r="K13" s="68"/>
      <c r="L13" s="69"/>
      <c r="M13" s="69"/>
      <c r="N13" s="70"/>
      <c r="O13" s="68"/>
      <c r="P13" s="69"/>
      <c r="Q13" s="69"/>
      <c r="R13" s="70"/>
      <c r="S13" s="68">
        <v>7</v>
      </c>
      <c r="T13" s="69"/>
      <c r="U13" s="69"/>
      <c r="V13" s="70"/>
      <c r="W13" s="68"/>
      <c r="X13" s="69"/>
      <c r="Y13" s="69"/>
      <c r="Z13" s="70"/>
      <c r="AA13" s="68"/>
      <c r="AB13" s="69"/>
      <c r="AC13" s="69"/>
      <c r="AD13" s="70"/>
      <c r="AE13" s="68"/>
      <c r="AF13" s="69"/>
      <c r="AG13" s="69"/>
      <c r="AH13" s="70"/>
      <c r="AI13" s="68"/>
      <c r="AJ13" s="69"/>
      <c r="AK13" s="69"/>
      <c r="AL13" s="70"/>
      <c r="AM13" s="68"/>
      <c r="AN13" s="69"/>
      <c r="AO13" s="69"/>
      <c r="AP13" s="70"/>
      <c r="AQ13" s="19"/>
      <c r="AR13" s="20"/>
      <c r="AS13" s="20"/>
      <c r="AT13" s="21"/>
      <c r="AU13" s="19"/>
      <c r="AV13" s="20"/>
      <c r="AW13" s="20"/>
      <c r="AX13" s="21"/>
      <c r="AY13" s="45">
        <f t="shared" si="1"/>
        <v>7</v>
      </c>
      <c r="AZ13" s="58" t="s">
        <v>36</v>
      </c>
    </row>
    <row r="14" spans="1:52" ht="10.5" customHeight="1">
      <c r="A14" s="32">
        <v>6</v>
      </c>
      <c r="B14" s="56" t="s">
        <v>22</v>
      </c>
      <c r="C14" s="68">
        <v>8</v>
      </c>
      <c r="D14" s="69"/>
      <c r="E14" s="69"/>
      <c r="F14" s="70"/>
      <c r="G14" s="68"/>
      <c r="H14" s="69"/>
      <c r="I14" s="69"/>
      <c r="J14" s="70"/>
      <c r="K14" s="68"/>
      <c r="L14" s="69"/>
      <c r="M14" s="69"/>
      <c r="N14" s="70"/>
      <c r="O14" s="68">
        <v>5.5</v>
      </c>
      <c r="P14" s="69"/>
      <c r="Q14" s="69">
        <v>11</v>
      </c>
      <c r="R14" s="70"/>
      <c r="S14" s="68">
        <v>11</v>
      </c>
      <c r="T14" s="69"/>
      <c r="U14" s="69"/>
      <c r="V14" s="70"/>
      <c r="W14" s="68">
        <v>5.5</v>
      </c>
      <c r="X14" s="69"/>
      <c r="Y14" s="69">
        <v>10</v>
      </c>
      <c r="Z14" s="70"/>
      <c r="AA14" s="68"/>
      <c r="AB14" s="69"/>
      <c r="AC14" s="69"/>
      <c r="AD14" s="70"/>
      <c r="AE14" s="68"/>
      <c r="AF14" s="69"/>
      <c r="AG14" s="69">
        <v>8</v>
      </c>
      <c r="AH14" s="70"/>
      <c r="AI14" s="68"/>
      <c r="AJ14" s="69"/>
      <c r="AK14" s="69"/>
      <c r="AL14" s="70"/>
      <c r="AM14" s="68"/>
      <c r="AN14" s="69"/>
      <c r="AO14" s="69"/>
      <c r="AP14" s="70"/>
      <c r="AQ14" s="19"/>
      <c r="AR14" s="20"/>
      <c r="AS14" s="20"/>
      <c r="AT14" s="21"/>
      <c r="AU14" s="19"/>
      <c r="AV14" s="20"/>
      <c r="AW14" s="20"/>
      <c r="AX14" s="21"/>
      <c r="AY14" s="45">
        <f t="shared" si="1"/>
        <v>59</v>
      </c>
      <c r="AZ14" s="121" t="s">
        <v>28</v>
      </c>
    </row>
    <row r="15" spans="1:52" ht="10.5" customHeight="1">
      <c r="A15" s="32">
        <v>7</v>
      </c>
      <c r="B15" s="56" t="s">
        <v>23</v>
      </c>
      <c r="C15" s="68"/>
      <c r="D15" s="69"/>
      <c r="E15" s="69"/>
      <c r="F15" s="70"/>
      <c r="G15" s="68">
        <v>4.5</v>
      </c>
      <c r="H15" s="69"/>
      <c r="I15" s="69"/>
      <c r="J15" s="70"/>
      <c r="K15" s="68">
        <v>2</v>
      </c>
      <c r="L15" s="69"/>
      <c r="M15" s="69"/>
      <c r="N15" s="70"/>
      <c r="O15" s="68">
        <v>4.5</v>
      </c>
      <c r="P15" s="69"/>
      <c r="Q15" s="69"/>
      <c r="R15" s="70"/>
      <c r="S15" s="68"/>
      <c r="T15" s="69"/>
      <c r="U15" s="69"/>
      <c r="V15" s="70"/>
      <c r="W15" s="68">
        <v>1</v>
      </c>
      <c r="X15" s="69"/>
      <c r="Y15" s="69"/>
      <c r="Z15" s="70"/>
      <c r="AA15" s="68"/>
      <c r="AB15" s="69"/>
      <c r="AC15" s="69"/>
      <c r="AD15" s="70"/>
      <c r="AE15" s="68">
        <v>4.5</v>
      </c>
      <c r="AF15" s="69"/>
      <c r="AG15" s="69"/>
      <c r="AH15" s="70"/>
      <c r="AI15" s="68"/>
      <c r="AJ15" s="69"/>
      <c r="AK15" s="69"/>
      <c r="AL15" s="70"/>
      <c r="AM15" s="68"/>
      <c r="AN15" s="69"/>
      <c r="AO15" s="69"/>
      <c r="AP15" s="70"/>
      <c r="AQ15" s="35"/>
      <c r="AR15" s="36"/>
      <c r="AS15" s="36"/>
      <c r="AT15" s="37"/>
      <c r="AU15" s="35"/>
      <c r="AV15" s="36"/>
      <c r="AW15" s="36"/>
      <c r="AX15" s="37"/>
      <c r="AY15" s="45">
        <f t="shared" si="1"/>
        <v>16.5</v>
      </c>
      <c r="AZ15" s="58" t="s">
        <v>34</v>
      </c>
    </row>
    <row r="16" spans="1:52" ht="10.5" customHeight="1">
      <c r="A16" s="32">
        <v>8</v>
      </c>
      <c r="B16" s="56" t="s">
        <v>24</v>
      </c>
      <c r="C16" s="68">
        <v>3.5</v>
      </c>
      <c r="D16" s="69"/>
      <c r="E16" s="69"/>
      <c r="F16" s="70"/>
      <c r="G16" s="68"/>
      <c r="H16" s="69"/>
      <c r="I16" s="69">
        <v>8</v>
      </c>
      <c r="J16" s="70"/>
      <c r="K16" s="68">
        <v>11</v>
      </c>
      <c r="L16" s="69"/>
      <c r="M16" s="69"/>
      <c r="N16" s="70"/>
      <c r="O16" s="68"/>
      <c r="P16" s="69"/>
      <c r="Q16" s="69"/>
      <c r="R16" s="70"/>
      <c r="S16" s="68"/>
      <c r="T16" s="69"/>
      <c r="U16" s="69"/>
      <c r="V16" s="70"/>
      <c r="W16" s="68"/>
      <c r="X16" s="69"/>
      <c r="Y16" s="69"/>
      <c r="Z16" s="70"/>
      <c r="AA16" s="68"/>
      <c r="AB16" s="69"/>
      <c r="AC16" s="69"/>
      <c r="AD16" s="70"/>
      <c r="AE16" s="68"/>
      <c r="AF16" s="69"/>
      <c r="AG16" s="69"/>
      <c r="AH16" s="70"/>
      <c r="AI16" s="68"/>
      <c r="AJ16" s="69"/>
      <c r="AK16" s="69"/>
      <c r="AL16" s="70"/>
      <c r="AM16" s="68">
        <v>4.5</v>
      </c>
      <c r="AN16" s="69"/>
      <c r="AO16" s="69"/>
      <c r="AP16" s="70"/>
      <c r="AQ16" s="19"/>
      <c r="AR16" s="20"/>
      <c r="AS16" s="20"/>
      <c r="AT16" s="21"/>
      <c r="AU16" s="19"/>
      <c r="AV16" s="20"/>
      <c r="AW16" s="20"/>
      <c r="AX16" s="21"/>
      <c r="AY16" s="45">
        <f t="shared" si="1"/>
        <v>27</v>
      </c>
      <c r="AZ16" s="58" t="s">
        <v>32</v>
      </c>
    </row>
    <row r="17" spans="1:52" ht="10.5" customHeight="1">
      <c r="A17" s="29">
        <v>9</v>
      </c>
      <c r="B17" s="56" t="s">
        <v>25</v>
      </c>
      <c r="C17" s="68"/>
      <c r="D17" s="69"/>
      <c r="E17" s="69"/>
      <c r="F17" s="70"/>
      <c r="G17" s="68">
        <v>4.5</v>
      </c>
      <c r="H17" s="69"/>
      <c r="I17" s="69"/>
      <c r="J17" s="70"/>
      <c r="K17" s="68"/>
      <c r="L17" s="69"/>
      <c r="M17" s="69"/>
      <c r="N17" s="70"/>
      <c r="O17" s="68"/>
      <c r="P17" s="69"/>
      <c r="Q17" s="69"/>
      <c r="R17" s="70"/>
      <c r="S17" s="68"/>
      <c r="T17" s="69"/>
      <c r="U17" s="69"/>
      <c r="V17" s="70"/>
      <c r="W17" s="68">
        <v>2</v>
      </c>
      <c r="X17" s="69"/>
      <c r="Y17" s="69"/>
      <c r="Z17" s="70"/>
      <c r="AA17" s="68">
        <v>4.5</v>
      </c>
      <c r="AB17" s="69"/>
      <c r="AC17" s="69">
        <v>1</v>
      </c>
      <c r="AD17" s="70"/>
      <c r="AE17" s="68"/>
      <c r="AF17" s="69"/>
      <c r="AG17" s="69"/>
      <c r="AH17" s="70"/>
      <c r="AI17" s="68"/>
      <c r="AJ17" s="69"/>
      <c r="AK17" s="69"/>
      <c r="AL17" s="70"/>
      <c r="AM17" s="68"/>
      <c r="AN17" s="69"/>
      <c r="AO17" s="69"/>
      <c r="AP17" s="70"/>
      <c r="AQ17" s="35"/>
      <c r="AR17" s="36"/>
      <c r="AS17" s="36"/>
      <c r="AT17" s="37"/>
      <c r="AU17" s="35"/>
      <c r="AV17" s="36"/>
      <c r="AW17" s="36"/>
      <c r="AX17" s="37"/>
      <c r="AY17" s="45">
        <f t="shared" si="1"/>
        <v>12</v>
      </c>
      <c r="AZ17" s="58" t="s">
        <v>35</v>
      </c>
    </row>
    <row r="18" spans="1:52" ht="10.5" customHeight="1">
      <c r="A18" s="32">
        <v>10</v>
      </c>
      <c r="B18" s="57" t="s">
        <v>26</v>
      </c>
      <c r="C18" s="97"/>
      <c r="D18" s="98"/>
      <c r="E18" s="98"/>
      <c r="F18" s="99"/>
      <c r="G18" s="97"/>
      <c r="H18" s="98"/>
      <c r="I18" s="98"/>
      <c r="J18" s="99"/>
      <c r="K18" s="97"/>
      <c r="L18" s="98"/>
      <c r="M18" s="98"/>
      <c r="N18" s="99"/>
      <c r="O18" s="97">
        <v>1</v>
      </c>
      <c r="P18" s="98"/>
      <c r="Q18" s="98"/>
      <c r="R18" s="99"/>
      <c r="S18" s="97">
        <v>1</v>
      </c>
      <c r="T18" s="98"/>
      <c r="U18" s="98"/>
      <c r="V18" s="99"/>
      <c r="W18" s="97"/>
      <c r="X18" s="98"/>
      <c r="Y18" s="98"/>
      <c r="Z18" s="99"/>
      <c r="AA18" s="97"/>
      <c r="AB18" s="98"/>
      <c r="AC18" s="98"/>
      <c r="AD18" s="99"/>
      <c r="AE18" s="97"/>
      <c r="AF18" s="98"/>
      <c r="AG18" s="98"/>
      <c r="AH18" s="99"/>
      <c r="AI18" s="97"/>
      <c r="AJ18" s="98"/>
      <c r="AK18" s="98"/>
      <c r="AL18" s="99"/>
      <c r="AM18" s="97"/>
      <c r="AN18" s="98"/>
      <c r="AO18" s="98"/>
      <c r="AP18" s="99"/>
      <c r="AQ18" s="19"/>
      <c r="AR18" s="20"/>
      <c r="AS18" s="20"/>
      <c r="AT18" s="21"/>
      <c r="AU18" s="19"/>
      <c r="AV18" s="20"/>
      <c r="AW18" s="20"/>
      <c r="AX18" s="21"/>
      <c r="AY18" s="49">
        <f t="shared" si="0"/>
        <v>2</v>
      </c>
      <c r="AZ18" s="59" t="s">
        <v>37</v>
      </c>
    </row>
    <row r="19" spans="1:52" ht="10.5" customHeight="1">
      <c r="A19" s="32">
        <v>11</v>
      </c>
      <c r="B19" s="56" t="s">
        <v>27</v>
      </c>
      <c r="C19" s="68"/>
      <c r="D19" s="69"/>
      <c r="E19" s="69"/>
      <c r="F19" s="70"/>
      <c r="G19" s="68">
        <v>1</v>
      </c>
      <c r="H19" s="69"/>
      <c r="I19" s="69"/>
      <c r="J19" s="70"/>
      <c r="K19" s="68"/>
      <c r="L19" s="69"/>
      <c r="M19" s="69"/>
      <c r="N19" s="70"/>
      <c r="O19" s="68">
        <v>1</v>
      </c>
      <c r="P19" s="69"/>
      <c r="Q19" s="69"/>
      <c r="R19" s="70"/>
      <c r="S19" s="68"/>
      <c r="T19" s="69"/>
      <c r="U19" s="69"/>
      <c r="V19" s="70"/>
      <c r="W19" s="68"/>
      <c r="X19" s="69"/>
      <c r="Y19" s="69"/>
      <c r="Z19" s="70"/>
      <c r="AA19" s="68"/>
      <c r="AB19" s="69"/>
      <c r="AC19" s="69"/>
      <c r="AD19" s="70"/>
      <c r="AE19" s="68"/>
      <c r="AF19" s="69"/>
      <c r="AG19" s="69"/>
      <c r="AH19" s="70"/>
      <c r="AI19" s="68"/>
      <c r="AJ19" s="69"/>
      <c r="AK19" s="69"/>
      <c r="AL19" s="70"/>
      <c r="AM19" s="68"/>
      <c r="AN19" s="69"/>
      <c r="AO19" s="69"/>
      <c r="AP19" s="70"/>
      <c r="AQ19" s="19"/>
      <c r="AR19" s="20"/>
      <c r="AS19" s="20"/>
      <c r="AT19" s="21"/>
      <c r="AU19" s="19"/>
      <c r="AV19" s="20"/>
      <c r="AW19" s="20"/>
      <c r="AX19" s="21"/>
      <c r="AY19" s="45">
        <f t="shared" si="0"/>
        <v>2</v>
      </c>
      <c r="AZ19" s="58" t="s">
        <v>37</v>
      </c>
    </row>
    <row r="20" spans="1:52" ht="10.5" customHeight="1" hidden="1">
      <c r="A20" s="32">
        <v>12</v>
      </c>
      <c r="B20" s="42"/>
      <c r="C20" s="68"/>
      <c r="D20" s="69"/>
      <c r="E20" s="69"/>
      <c r="F20" s="70"/>
      <c r="G20" s="68"/>
      <c r="H20" s="69"/>
      <c r="I20" s="69"/>
      <c r="J20" s="70"/>
      <c r="K20" s="68"/>
      <c r="L20" s="69"/>
      <c r="M20" s="69"/>
      <c r="N20" s="70"/>
      <c r="O20" s="68"/>
      <c r="P20" s="69"/>
      <c r="Q20" s="69"/>
      <c r="R20" s="70"/>
      <c r="S20" s="68"/>
      <c r="T20" s="69"/>
      <c r="U20" s="69"/>
      <c r="V20" s="70"/>
      <c r="W20" s="68"/>
      <c r="X20" s="69"/>
      <c r="Y20" s="69"/>
      <c r="Z20" s="70"/>
      <c r="AA20" s="68"/>
      <c r="AB20" s="69"/>
      <c r="AC20" s="69"/>
      <c r="AD20" s="70"/>
      <c r="AE20" s="68"/>
      <c r="AF20" s="69"/>
      <c r="AG20" s="69"/>
      <c r="AH20" s="70"/>
      <c r="AI20" s="68"/>
      <c r="AJ20" s="69"/>
      <c r="AK20" s="69"/>
      <c r="AL20" s="70"/>
      <c r="AM20" s="68"/>
      <c r="AN20" s="69"/>
      <c r="AO20" s="69"/>
      <c r="AP20" s="70"/>
      <c r="AQ20" s="19"/>
      <c r="AR20" s="20"/>
      <c r="AS20" s="20"/>
      <c r="AT20" s="21"/>
      <c r="AU20" s="19"/>
      <c r="AV20" s="20"/>
      <c r="AW20" s="20"/>
      <c r="AX20" s="21"/>
      <c r="AY20" s="45">
        <f t="shared" si="0"/>
        <v>0</v>
      </c>
      <c r="AZ20" s="52"/>
    </row>
    <row r="21" spans="1:52" ht="10.5" customHeight="1" hidden="1">
      <c r="A21" s="32">
        <v>13</v>
      </c>
      <c r="B21" s="42"/>
      <c r="C21" s="68"/>
      <c r="D21" s="69"/>
      <c r="E21" s="69"/>
      <c r="F21" s="70"/>
      <c r="G21" s="68"/>
      <c r="H21" s="69"/>
      <c r="I21" s="69"/>
      <c r="J21" s="70"/>
      <c r="K21" s="68"/>
      <c r="L21" s="69"/>
      <c r="M21" s="69"/>
      <c r="N21" s="70"/>
      <c r="O21" s="68"/>
      <c r="P21" s="69"/>
      <c r="Q21" s="69"/>
      <c r="R21" s="70"/>
      <c r="S21" s="68"/>
      <c r="T21" s="69"/>
      <c r="U21" s="69"/>
      <c r="V21" s="70"/>
      <c r="W21" s="68"/>
      <c r="X21" s="69"/>
      <c r="Y21" s="69"/>
      <c r="Z21" s="70"/>
      <c r="AA21" s="68"/>
      <c r="AB21" s="69"/>
      <c r="AC21" s="69"/>
      <c r="AD21" s="70"/>
      <c r="AE21" s="68"/>
      <c r="AF21" s="69"/>
      <c r="AG21" s="69"/>
      <c r="AH21" s="70"/>
      <c r="AI21" s="68"/>
      <c r="AJ21" s="69"/>
      <c r="AK21" s="69"/>
      <c r="AL21" s="70"/>
      <c r="AM21" s="68"/>
      <c r="AN21" s="69"/>
      <c r="AO21" s="69"/>
      <c r="AP21" s="70"/>
      <c r="AQ21" s="19"/>
      <c r="AR21" s="20"/>
      <c r="AS21" s="20"/>
      <c r="AT21" s="21"/>
      <c r="AU21" s="19"/>
      <c r="AV21" s="20"/>
      <c r="AW21" s="20"/>
      <c r="AX21" s="21"/>
      <c r="AY21" s="45">
        <f t="shared" si="0"/>
        <v>0</v>
      </c>
      <c r="AZ21" s="30"/>
    </row>
    <row r="22" spans="1:52" ht="10.5" customHeight="1" hidden="1">
      <c r="A22" s="29">
        <v>14</v>
      </c>
      <c r="B22" s="42"/>
      <c r="C22" s="68"/>
      <c r="D22" s="69"/>
      <c r="E22" s="69"/>
      <c r="F22" s="70"/>
      <c r="G22" s="68"/>
      <c r="H22" s="69"/>
      <c r="I22" s="69"/>
      <c r="J22" s="70"/>
      <c r="K22" s="68"/>
      <c r="L22" s="69"/>
      <c r="M22" s="69"/>
      <c r="N22" s="70"/>
      <c r="O22" s="68"/>
      <c r="P22" s="69"/>
      <c r="Q22" s="69"/>
      <c r="R22" s="70"/>
      <c r="S22" s="68"/>
      <c r="T22" s="69"/>
      <c r="U22" s="69"/>
      <c r="V22" s="70"/>
      <c r="W22" s="68"/>
      <c r="X22" s="69"/>
      <c r="Y22" s="69"/>
      <c r="Z22" s="70"/>
      <c r="AA22" s="68"/>
      <c r="AB22" s="69"/>
      <c r="AC22" s="69"/>
      <c r="AD22" s="70"/>
      <c r="AE22" s="68"/>
      <c r="AF22" s="69"/>
      <c r="AG22" s="69"/>
      <c r="AH22" s="70"/>
      <c r="AI22" s="68"/>
      <c r="AJ22" s="69"/>
      <c r="AK22" s="69"/>
      <c r="AL22" s="70"/>
      <c r="AM22" s="68"/>
      <c r="AN22" s="69"/>
      <c r="AO22" s="69"/>
      <c r="AP22" s="70"/>
      <c r="AQ22" s="19"/>
      <c r="AR22" s="20"/>
      <c r="AS22" s="20"/>
      <c r="AT22" s="21"/>
      <c r="AU22" s="19"/>
      <c r="AV22" s="20"/>
      <c r="AW22" s="20"/>
      <c r="AX22" s="21"/>
      <c r="AY22" s="45">
        <f t="shared" si="0"/>
        <v>0</v>
      </c>
      <c r="AZ22" s="30"/>
    </row>
    <row r="23" spans="1:52" ht="10.5" customHeight="1" hidden="1">
      <c r="A23" s="32">
        <v>15</v>
      </c>
      <c r="B23" s="42"/>
      <c r="C23" s="68"/>
      <c r="D23" s="69"/>
      <c r="E23" s="69"/>
      <c r="F23" s="70"/>
      <c r="G23" s="68"/>
      <c r="H23" s="69"/>
      <c r="I23" s="69"/>
      <c r="J23" s="70"/>
      <c r="K23" s="68"/>
      <c r="L23" s="69"/>
      <c r="M23" s="69"/>
      <c r="N23" s="70"/>
      <c r="O23" s="68"/>
      <c r="P23" s="69"/>
      <c r="Q23" s="69"/>
      <c r="R23" s="70"/>
      <c r="S23" s="68"/>
      <c r="T23" s="69"/>
      <c r="U23" s="69"/>
      <c r="V23" s="70"/>
      <c r="W23" s="68"/>
      <c r="X23" s="69"/>
      <c r="Y23" s="69"/>
      <c r="Z23" s="70"/>
      <c r="AA23" s="68"/>
      <c r="AB23" s="69"/>
      <c r="AC23" s="69"/>
      <c r="AD23" s="70"/>
      <c r="AE23" s="68"/>
      <c r="AF23" s="69"/>
      <c r="AG23" s="69"/>
      <c r="AH23" s="70"/>
      <c r="AI23" s="68"/>
      <c r="AJ23" s="69"/>
      <c r="AK23" s="69"/>
      <c r="AL23" s="70"/>
      <c r="AM23" s="68"/>
      <c r="AN23" s="69"/>
      <c r="AO23" s="69"/>
      <c r="AP23" s="70"/>
      <c r="AQ23" s="19"/>
      <c r="AR23" s="20"/>
      <c r="AS23" s="20"/>
      <c r="AT23" s="21"/>
      <c r="AU23" s="19"/>
      <c r="AV23" s="20"/>
      <c r="AW23" s="20"/>
      <c r="AX23" s="21"/>
      <c r="AY23" s="45">
        <f t="shared" si="0"/>
        <v>0</v>
      </c>
      <c r="AZ23" s="30"/>
    </row>
    <row r="24" spans="1:52" ht="10.5" customHeight="1" hidden="1">
      <c r="A24" s="29">
        <v>16</v>
      </c>
      <c r="B24" s="42"/>
      <c r="C24" s="68"/>
      <c r="D24" s="69"/>
      <c r="E24" s="69"/>
      <c r="F24" s="70"/>
      <c r="G24" s="68"/>
      <c r="H24" s="69"/>
      <c r="I24" s="69"/>
      <c r="J24" s="70"/>
      <c r="K24" s="68"/>
      <c r="L24" s="69"/>
      <c r="M24" s="69"/>
      <c r="N24" s="70"/>
      <c r="O24" s="68"/>
      <c r="P24" s="69"/>
      <c r="Q24" s="69"/>
      <c r="R24" s="70"/>
      <c r="S24" s="68"/>
      <c r="T24" s="69"/>
      <c r="U24" s="69"/>
      <c r="V24" s="70"/>
      <c r="W24" s="68"/>
      <c r="X24" s="69"/>
      <c r="Y24" s="69"/>
      <c r="Z24" s="70"/>
      <c r="AA24" s="68"/>
      <c r="AB24" s="69"/>
      <c r="AC24" s="69"/>
      <c r="AD24" s="70"/>
      <c r="AE24" s="68"/>
      <c r="AF24" s="69"/>
      <c r="AG24" s="69"/>
      <c r="AH24" s="70"/>
      <c r="AI24" s="68"/>
      <c r="AJ24" s="69"/>
      <c r="AK24" s="69"/>
      <c r="AL24" s="70"/>
      <c r="AM24" s="68"/>
      <c r="AN24" s="69"/>
      <c r="AO24" s="69"/>
      <c r="AP24" s="70"/>
      <c r="AQ24" s="35"/>
      <c r="AR24" s="36"/>
      <c r="AS24" s="36"/>
      <c r="AT24" s="37"/>
      <c r="AU24" s="35"/>
      <c r="AV24" s="36"/>
      <c r="AW24" s="36"/>
      <c r="AX24" s="37"/>
      <c r="AY24" s="45">
        <f t="shared" si="0"/>
        <v>0</v>
      </c>
      <c r="AZ24" s="50"/>
    </row>
    <row r="25" spans="1:52" ht="10.5" customHeight="1" hidden="1">
      <c r="A25" s="32"/>
      <c r="B25" s="43"/>
      <c r="C25" s="68"/>
      <c r="D25" s="69"/>
      <c r="E25" s="69"/>
      <c r="F25" s="70"/>
      <c r="G25" s="68"/>
      <c r="H25" s="69"/>
      <c r="I25" s="69"/>
      <c r="J25" s="70"/>
      <c r="K25" s="68"/>
      <c r="L25" s="69"/>
      <c r="M25" s="69"/>
      <c r="N25" s="70"/>
      <c r="O25" s="68"/>
      <c r="P25" s="69"/>
      <c r="Q25" s="69"/>
      <c r="R25" s="70"/>
      <c r="S25" s="68"/>
      <c r="T25" s="69"/>
      <c r="U25" s="69"/>
      <c r="V25" s="70"/>
      <c r="W25" s="68"/>
      <c r="X25" s="69"/>
      <c r="Y25" s="69"/>
      <c r="Z25" s="70"/>
      <c r="AA25" s="68"/>
      <c r="AB25" s="69"/>
      <c r="AC25" s="69"/>
      <c r="AD25" s="70"/>
      <c r="AE25" s="68"/>
      <c r="AF25" s="69"/>
      <c r="AG25" s="69"/>
      <c r="AH25" s="70"/>
      <c r="AI25" s="68"/>
      <c r="AJ25" s="69"/>
      <c r="AK25" s="69"/>
      <c r="AL25" s="70"/>
      <c r="AM25" s="68"/>
      <c r="AN25" s="69"/>
      <c r="AO25" s="69"/>
      <c r="AP25" s="70"/>
      <c r="AQ25" s="19"/>
      <c r="AR25" s="20"/>
      <c r="AS25" s="20"/>
      <c r="AT25" s="21"/>
      <c r="AU25" s="19"/>
      <c r="AV25" s="20"/>
      <c r="AW25" s="20"/>
      <c r="AX25" s="21"/>
      <c r="AY25" s="45">
        <f t="shared" si="0"/>
        <v>0</v>
      </c>
      <c r="AZ25" s="30"/>
    </row>
    <row r="26" spans="1:52" ht="10.5" customHeight="1" hidden="1" thickBot="1">
      <c r="A26" s="29"/>
      <c r="B26" s="44"/>
      <c r="C26" s="88"/>
      <c r="D26" s="89"/>
      <c r="E26" s="89"/>
      <c r="F26" s="90"/>
      <c r="G26" s="88"/>
      <c r="H26" s="89"/>
      <c r="I26" s="89"/>
      <c r="J26" s="90"/>
      <c r="K26" s="88"/>
      <c r="L26" s="89"/>
      <c r="M26" s="89"/>
      <c r="N26" s="90"/>
      <c r="O26" s="88"/>
      <c r="P26" s="89"/>
      <c r="Q26" s="89"/>
      <c r="R26" s="90"/>
      <c r="S26" s="88"/>
      <c r="T26" s="89"/>
      <c r="U26" s="89"/>
      <c r="V26" s="90"/>
      <c r="W26" s="88"/>
      <c r="X26" s="89"/>
      <c r="Y26" s="89"/>
      <c r="Z26" s="90"/>
      <c r="AA26" s="88"/>
      <c r="AB26" s="89"/>
      <c r="AC26" s="89"/>
      <c r="AD26" s="90"/>
      <c r="AE26" s="88"/>
      <c r="AF26" s="89"/>
      <c r="AG26" s="89"/>
      <c r="AH26" s="90"/>
      <c r="AI26" s="88"/>
      <c r="AJ26" s="89"/>
      <c r="AK26" s="89"/>
      <c r="AL26" s="90"/>
      <c r="AM26" s="88"/>
      <c r="AN26" s="89"/>
      <c r="AO26" s="89"/>
      <c r="AP26" s="90"/>
      <c r="AQ26" s="25"/>
      <c r="AR26" s="26"/>
      <c r="AS26" s="26"/>
      <c r="AT26" s="27"/>
      <c r="AU26" s="25"/>
      <c r="AV26" s="26"/>
      <c r="AW26" s="26"/>
      <c r="AX26" s="27"/>
      <c r="AY26" s="45">
        <f t="shared" si="0"/>
        <v>0</v>
      </c>
      <c r="AZ26" s="51"/>
    </row>
    <row r="27" spans="1:56" ht="4.5" customHeight="1">
      <c r="A27" s="9"/>
      <c r="C27" s="11"/>
      <c r="D27" s="11"/>
      <c r="E27" s="11"/>
      <c r="F27" s="11"/>
      <c r="G27" s="11"/>
      <c r="H27" s="11"/>
      <c r="I27" s="11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9"/>
      <c r="U27" s="39"/>
      <c r="V27" s="39"/>
      <c r="W27" s="11"/>
      <c r="X27" s="11"/>
      <c r="Y27" s="11"/>
      <c r="Z27" s="11"/>
      <c r="AA27" s="12"/>
      <c r="AB27" s="12"/>
      <c r="AC27" s="12"/>
      <c r="AD27" s="12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2"/>
      <c r="AR27" s="12"/>
      <c r="AS27" s="12"/>
      <c r="AT27" s="12"/>
      <c r="AU27" s="12"/>
      <c r="AV27" s="12"/>
      <c r="AW27" s="12"/>
      <c r="AX27" s="12"/>
      <c r="AY27" s="13"/>
      <c r="AZ27" s="14"/>
      <c r="BA27" s="10"/>
      <c r="BB27" s="10"/>
      <c r="BC27" s="10"/>
      <c r="BD27" s="10"/>
    </row>
    <row r="28" spans="1:56" ht="14.25">
      <c r="A28" s="53"/>
      <c r="B28" s="54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63"/>
      <c r="P28" s="63"/>
      <c r="Q28" s="63"/>
      <c r="R28" s="15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5"/>
      <c r="AJ28" s="15"/>
      <c r="AK28" s="15"/>
      <c r="AL28" s="15"/>
      <c r="AM28" s="15"/>
      <c r="AN28" s="15"/>
      <c r="AO28" s="15"/>
      <c r="AP28" s="15"/>
      <c r="AQ28" s="16"/>
      <c r="AR28" s="16"/>
      <c r="AS28" s="16"/>
      <c r="AT28" s="16"/>
      <c r="AU28" s="16"/>
      <c r="AV28" s="16"/>
      <c r="AW28" s="16"/>
      <c r="AX28" s="16"/>
      <c r="AY28" s="17"/>
      <c r="AZ28" s="18"/>
      <c r="BA28" s="10"/>
      <c r="BB28" s="10"/>
      <c r="BC28" s="10"/>
      <c r="BD28" s="10"/>
    </row>
    <row r="29" spans="1:56" ht="14.25" hidden="1">
      <c r="A29" s="53"/>
      <c r="B29" s="54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63"/>
      <c r="P29" s="63"/>
      <c r="Q29" s="63"/>
      <c r="R29" s="15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5"/>
      <c r="AJ29" s="15"/>
      <c r="AK29" s="15"/>
      <c r="AL29" s="15"/>
      <c r="AM29" s="15"/>
      <c r="AN29" s="15"/>
      <c r="AO29" s="15"/>
      <c r="AP29" s="15"/>
      <c r="AQ29" s="16"/>
      <c r="AR29" s="16"/>
      <c r="AS29" s="16"/>
      <c r="AT29" s="16"/>
      <c r="AU29" s="16"/>
      <c r="AV29" s="16"/>
      <c r="AW29" s="16"/>
      <c r="AX29" s="16"/>
      <c r="AY29" s="17"/>
      <c r="AZ29" s="18"/>
      <c r="BA29" s="10"/>
      <c r="BB29" s="10"/>
      <c r="BC29" s="10"/>
      <c r="BD29" s="10"/>
    </row>
    <row r="30" spans="1:56" ht="15" hidden="1" thickBot="1">
      <c r="A30" s="32">
        <v>6</v>
      </c>
      <c r="B30" s="43" t="s">
        <v>7</v>
      </c>
      <c r="C30" s="72">
        <f>AY23</f>
        <v>0</v>
      </c>
      <c r="D30" s="73"/>
      <c r="E30" s="73"/>
      <c r="F30" s="74"/>
      <c r="G30" s="72" t="e">
        <f>#REF!</f>
        <v>#REF!</v>
      </c>
      <c r="H30" s="73"/>
      <c r="I30" s="73"/>
      <c r="J30" s="74"/>
      <c r="K30" s="72" t="e">
        <f>SUM(C30+G30)</f>
        <v>#REF!</v>
      </c>
      <c r="L30" s="73"/>
      <c r="M30" s="73"/>
      <c r="N30" s="73"/>
      <c r="O30" s="81">
        <v>2</v>
      </c>
      <c r="P30" s="82"/>
      <c r="Q30" s="83"/>
      <c r="R30" s="15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5"/>
      <c r="AJ30" s="15"/>
      <c r="AK30" s="15"/>
      <c r="AL30" s="15"/>
      <c r="AM30" s="15"/>
      <c r="AN30" s="15"/>
      <c r="AO30" s="15"/>
      <c r="AP30" s="15"/>
      <c r="AQ30" s="16"/>
      <c r="AR30" s="16"/>
      <c r="AS30" s="16"/>
      <c r="AT30" s="16"/>
      <c r="AU30" s="16"/>
      <c r="AV30" s="16"/>
      <c r="AW30" s="16"/>
      <c r="AX30" s="16"/>
      <c r="AY30" s="17"/>
      <c r="AZ30" s="18"/>
      <c r="BA30" s="10"/>
      <c r="BB30" s="10"/>
      <c r="BC30" s="10"/>
      <c r="BD30" s="10"/>
    </row>
    <row r="31" spans="1:56" ht="15" hidden="1" thickBot="1">
      <c r="A31" s="29">
        <v>7</v>
      </c>
      <c r="B31" s="42" t="s">
        <v>8</v>
      </c>
      <c r="C31" s="78">
        <f>AY24</f>
        <v>0</v>
      </c>
      <c r="D31" s="79"/>
      <c r="E31" s="79"/>
      <c r="F31" s="80"/>
      <c r="G31" s="78" t="e">
        <f>#REF!</f>
        <v>#REF!</v>
      </c>
      <c r="H31" s="79"/>
      <c r="I31" s="79"/>
      <c r="J31" s="80"/>
      <c r="K31" s="78" t="e">
        <f>SUM(C31+G31)</f>
        <v>#REF!</v>
      </c>
      <c r="L31" s="79"/>
      <c r="M31" s="79"/>
      <c r="N31" s="79"/>
      <c r="O31" s="75">
        <v>5</v>
      </c>
      <c r="P31" s="76"/>
      <c r="Q31" s="77"/>
      <c r="R31" s="15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5"/>
      <c r="AJ31" s="15"/>
      <c r="AK31" s="15"/>
      <c r="AL31" s="15"/>
      <c r="AM31" s="15"/>
      <c r="AN31" s="15"/>
      <c r="AO31" s="15"/>
      <c r="AP31" s="15"/>
      <c r="AQ31" s="16"/>
      <c r="AR31" s="16"/>
      <c r="AS31" s="16"/>
      <c r="AT31" s="16"/>
      <c r="AU31" s="16"/>
      <c r="AV31" s="16"/>
      <c r="AW31" s="16"/>
      <c r="AX31" s="16"/>
      <c r="AY31" s="17"/>
      <c r="AZ31" s="18"/>
      <c r="BA31" s="10"/>
      <c r="BB31" s="10"/>
      <c r="BC31" s="10"/>
      <c r="BD31" s="10"/>
    </row>
    <row r="32" spans="1:56" ht="15" hidden="1" thickBot="1">
      <c r="A32" s="32">
        <v>10</v>
      </c>
      <c r="B32" s="43" t="s">
        <v>11</v>
      </c>
      <c r="C32" s="78">
        <f>AY25</f>
        <v>0</v>
      </c>
      <c r="D32" s="79"/>
      <c r="E32" s="79"/>
      <c r="F32" s="80"/>
      <c r="G32" s="78" t="e">
        <f>#REF!</f>
        <v>#REF!</v>
      </c>
      <c r="H32" s="79"/>
      <c r="I32" s="79"/>
      <c r="J32" s="80"/>
      <c r="K32" s="78" t="e">
        <f>SUM(C32+G32)</f>
        <v>#REF!</v>
      </c>
      <c r="L32" s="79"/>
      <c r="M32" s="79"/>
      <c r="N32" s="79"/>
      <c r="O32" s="75"/>
      <c r="P32" s="76"/>
      <c r="Q32" s="77"/>
      <c r="R32" s="15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5"/>
      <c r="AJ32" s="15"/>
      <c r="AK32" s="15"/>
      <c r="AL32" s="15"/>
      <c r="AM32" s="15"/>
      <c r="AN32" s="15"/>
      <c r="AO32" s="15"/>
      <c r="AP32" s="15"/>
      <c r="AQ32" s="16"/>
      <c r="AR32" s="16"/>
      <c r="AS32" s="16"/>
      <c r="AT32" s="16"/>
      <c r="AU32" s="16"/>
      <c r="AV32" s="16"/>
      <c r="AW32" s="16"/>
      <c r="AX32" s="16"/>
      <c r="AY32" s="17"/>
      <c r="AZ32" s="18"/>
      <c r="BA32" s="10"/>
      <c r="BB32" s="10"/>
      <c r="BC32" s="10"/>
      <c r="BD32" s="10"/>
    </row>
    <row r="33" spans="1:56" ht="15" hidden="1" thickBot="1">
      <c r="A33" s="29">
        <v>8</v>
      </c>
      <c r="B33" s="44" t="s">
        <v>12</v>
      </c>
      <c r="C33" s="84">
        <f>AY26</f>
        <v>0</v>
      </c>
      <c r="D33" s="85"/>
      <c r="E33" s="85"/>
      <c r="F33" s="86"/>
      <c r="G33" s="84" t="e">
        <f>#REF!</f>
        <v>#REF!</v>
      </c>
      <c r="H33" s="85"/>
      <c r="I33" s="85"/>
      <c r="J33" s="86"/>
      <c r="K33" s="84" t="e">
        <f>SUM(C33+G33)</f>
        <v>#REF!</v>
      </c>
      <c r="L33" s="85"/>
      <c r="M33" s="85"/>
      <c r="N33" s="85"/>
      <c r="O33" s="60">
        <v>1</v>
      </c>
      <c r="P33" s="61"/>
      <c r="Q33" s="62"/>
      <c r="R33" s="15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5"/>
      <c r="AJ33" s="15"/>
      <c r="AK33" s="15"/>
      <c r="AL33" s="15"/>
      <c r="AM33" s="15"/>
      <c r="AN33" s="15"/>
      <c r="AO33" s="15"/>
      <c r="AP33" s="15"/>
      <c r="AQ33" s="16"/>
      <c r="AR33" s="16"/>
      <c r="AS33" s="16"/>
      <c r="AT33" s="16"/>
      <c r="AU33" s="16"/>
      <c r="AV33" s="16"/>
      <c r="AW33" s="16"/>
      <c r="AX33" s="16"/>
      <c r="AY33" s="17"/>
      <c r="AZ33" s="18"/>
      <c r="BA33" s="10"/>
      <c r="BB33" s="10"/>
      <c r="BC33" s="10"/>
      <c r="BD33" s="10"/>
    </row>
    <row r="34" spans="3:56" ht="13.5">
      <c r="C34" s="65" t="s">
        <v>13</v>
      </c>
      <c r="D34" s="65"/>
      <c r="E34" s="65"/>
      <c r="F34" s="65"/>
      <c r="G34" s="65"/>
      <c r="H34" s="65"/>
      <c r="I34" s="65"/>
      <c r="J34" s="65"/>
      <c r="K34" s="65"/>
      <c r="L34" s="65"/>
      <c r="M34" s="16"/>
      <c r="N34" s="16"/>
      <c r="O34" s="16"/>
      <c r="P34" s="16"/>
      <c r="Q34" s="16"/>
      <c r="R34" s="16"/>
      <c r="S34" s="16"/>
      <c r="T34" s="15"/>
      <c r="U34" s="15"/>
      <c r="V34" s="15"/>
      <c r="W34" s="66" t="str">
        <f>'[1]реквизиты'!$G$6</f>
        <v>С.В.Сапожников</v>
      </c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15"/>
      <c r="AM34" s="15"/>
      <c r="AN34" s="15"/>
      <c r="AO34" s="15"/>
      <c r="AP34" s="15"/>
      <c r="AQ34" s="16"/>
      <c r="AR34" s="16"/>
      <c r="AS34" s="16"/>
      <c r="AT34" s="16"/>
      <c r="AU34" s="16"/>
      <c r="AV34" s="16"/>
      <c r="AW34" s="16"/>
      <c r="AX34" s="16"/>
      <c r="AY34" s="17"/>
      <c r="AZ34" s="18"/>
      <c r="BA34" s="10"/>
      <c r="BB34" s="10"/>
      <c r="BC34" s="10"/>
      <c r="BD34" s="10"/>
    </row>
    <row r="35" spans="3:56" ht="13.5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5"/>
      <c r="U35" s="15"/>
      <c r="V35" s="15"/>
      <c r="W35" s="67" t="str">
        <f>'[1]реквизиты'!$G$7</f>
        <v>/ г. Ярославль/</v>
      </c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16"/>
      <c r="AJ35" s="17"/>
      <c r="AK35" s="18"/>
      <c r="AL35" s="15"/>
      <c r="AM35" s="15"/>
      <c r="AN35" s="15"/>
      <c r="AO35" s="15"/>
      <c r="AP35" s="15"/>
      <c r="AQ35" s="16"/>
      <c r="AR35" s="16"/>
      <c r="AS35" s="16"/>
      <c r="AT35" s="16"/>
      <c r="AU35" s="16"/>
      <c r="AV35" s="16"/>
      <c r="AW35" s="16"/>
      <c r="AX35" s="16"/>
      <c r="AY35" s="17"/>
      <c r="AZ35" s="18"/>
      <c r="BA35" s="10"/>
      <c r="BB35" s="10"/>
      <c r="BC35" s="10"/>
      <c r="BD35" s="10"/>
    </row>
    <row r="36" spans="3:56" ht="13.5">
      <c r="C36" s="48" t="s">
        <v>14</v>
      </c>
      <c r="D36" s="48"/>
      <c r="E36" s="48"/>
      <c r="F36" s="48"/>
      <c r="G36" s="48"/>
      <c r="H36" s="48"/>
      <c r="I36" s="48"/>
      <c r="J36" s="48"/>
      <c r="K36" s="48"/>
      <c r="L36" s="48"/>
      <c r="M36" s="16"/>
      <c r="N36" s="16"/>
      <c r="O36" s="16"/>
      <c r="P36" s="16"/>
      <c r="Q36" s="16"/>
      <c r="R36" s="16"/>
      <c r="S36" s="66" t="str">
        <f>'[1]реквизиты'!$G$8</f>
        <v>Д.Е.Вышегородцев</v>
      </c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15"/>
      <c r="AM36" s="15"/>
      <c r="AN36" s="15"/>
      <c r="AO36" s="15"/>
      <c r="AP36" s="15"/>
      <c r="AQ36" s="16"/>
      <c r="AR36" s="16"/>
      <c r="AS36" s="16"/>
      <c r="AT36" s="16"/>
      <c r="AU36" s="16"/>
      <c r="AV36" s="16"/>
      <c r="AW36" s="16"/>
      <c r="AX36" s="16"/>
      <c r="AY36" s="17"/>
      <c r="AZ36" s="18"/>
      <c r="BA36" s="10"/>
      <c r="BB36" s="10"/>
      <c r="BC36" s="10"/>
      <c r="BD36" s="10"/>
    </row>
    <row r="37" spans="3:56" ht="13.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6"/>
      <c r="T37" s="16"/>
      <c r="U37" s="16"/>
      <c r="V37" s="16"/>
      <c r="W37" s="64" t="str">
        <f>'[1]реквизиты'!$G$9</f>
        <v>/  г. Северск /</v>
      </c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15"/>
      <c r="AJ37" s="15"/>
      <c r="AK37" s="15"/>
      <c r="AL37" s="15"/>
      <c r="AM37" s="15"/>
      <c r="AN37" s="15"/>
      <c r="AO37" s="15"/>
      <c r="AP37" s="15"/>
      <c r="AQ37" s="16"/>
      <c r="AR37" s="16"/>
      <c r="AS37" s="16"/>
      <c r="AT37" s="16"/>
      <c r="AU37" s="16"/>
      <c r="AV37" s="16"/>
      <c r="AW37" s="16"/>
      <c r="AX37" s="16"/>
      <c r="AY37" s="17"/>
      <c r="AZ37" s="18"/>
      <c r="BA37" s="10"/>
      <c r="BB37" s="10"/>
      <c r="BC37" s="10"/>
      <c r="BD37" s="10"/>
    </row>
    <row r="38" spans="3:56" ht="13.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5"/>
      <c r="AJ38" s="15"/>
      <c r="AK38" s="15"/>
      <c r="AL38" s="15"/>
      <c r="AM38" s="15"/>
      <c r="AN38" s="15"/>
      <c r="AO38" s="15"/>
      <c r="AP38" s="15"/>
      <c r="AQ38" s="16"/>
      <c r="AR38" s="16"/>
      <c r="AS38" s="16"/>
      <c r="AT38" s="16"/>
      <c r="AU38" s="16"/>
      <c r="AV38" s="16"/>
      <c r="AW38" s="16"/>
      <c r="AX38" s="16"/>
      <c r="AY38" s="17"/>
      <c r="AZ38" s="18"/>
      <c r="BA38" s="10"/>
      <c r="BB38" s="10"/>
      <c r="BC38" s="10"/>
      <c r="BD38" s="10"/>
    </row>
    <row r="39" spans="3:56" ht="13.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5"/>
      <c r="AJ39" s="15"/>
      <c r="AK39" s="15"/>
      <c r="AL39" s="15"/>
      <c r="AM39" s="15"/>
      <c r="AN39" s="15"/>
      <c r="AO39" s="15"/>
      <c r="AP39" s="15"/>
      <c r="AQ39" s="16"/>
      <c r="AR39" s="16"/>
      <c r="AS39" s="16"/>
      <c r="AT39" s="16"/>
      <c r="AU39" s="16"/>
      <c r="AV39" s="16"/>
      <c r="AW39" s="16"/>
      <c r="AX39" s="16"/>
      <c r="AY39" s="17"/>
      <c r="AZ39" s="18"/>
      <c r="BA39" s="10"/>
      <c r="BB39" s="10"/>
      <c r="BC39" s="10"/>
      <c r="BD39" s="10"/>
    </row>
    <row r="40" spans="3:56" ht="13.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5"/>
      <c r="AJ40" s="15"/>
      <c r="AK40" s="15"/>
      <c r="AL40" s="15"/>
      <c r="AM40" s="15"/>
      <c r="AN40" s="15"/>
      <c r="AO40" s="15"/>
      <c r="AP40" s="15"/>
      <c r="AQ40" s="16"/>
      <c r="AR40" s="16"/>
      <c r="AS40" s="16"/>
      <c r="AT40" s="16"/>
      <c r="AU40" s="16"/>
      <c r="AV40" s="16"/>
      <c r="AW40" s="16"/>
      <c r="AX40" s="16"/>
      <c r="AY40" s="17"/>
      <c r="AZ40" s="18"/>
      <c r="BA40" s="10"/>
      <c r="BB40" s="10"/>
      <c r="BC40" s="10"/>
      <c r="BD40" s="10"/>
    </row>
    <row r="41" spans="3:56" ht="13.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5"/>
      <c r="AJ41" s="15"/>
      <c r="AK41" s="15"/>
      <c r="AL41" s="15"/>
      <c r="AM41" s="15"/>
      <c r="AN41" s="15"/>
      <c r="AO41" s="15"/>
      <c r="AP41" s="15"/>
      <c r="AQ41" s="16"/>
      <c r="AR41" s="16"/>
      <c r="AS41" s="16"/>
      <c r="AT41" s="16"/>
      <c r="AU41" s="16"/>
      <c r="AV41" s="16"/>
      <c r="AW41" s="16"/>
      <c r="AX41" s="16"/>
      <c r="AY41" s="17"/>
      <c r="AZ41" s="18"/>
      <c r="BA41" s="10"/>
      <c r="BB41" s="10"/>
      <c r="BC41" s="10"/>
      <c r="BD41" s="10"/>
    </row>
    <row r="42" spans="3:56" ht="13.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5"/>
      <c r="AJ42" s="15"/>
      <c r="AK42" s="15"/>
      <c r="AL42" s="15"/>
      <c r="AM42" s="15"/>
      <c r="AN42" s="15"/>
      <c r="AO42" s="15"/>
      <c r="AP42" s="15"/>
      <c r="AQ42" s="16"/>
      <c r="AR42" s="16"/>
      <c r="AS42" s="16"/>
      <c r="AT42" s="16"/>
      <c r="AU42" s="16"/>
      <c r="AV42" s="16"/>
      <c r="AW42" s="16"/>
      <c r="AX42" s="16"/>
      <c r="AY42" s="17"/>
      <c r="AZ42" s="18"/>
      <c r="BA42" s="10"/>
      <c r="BB42" s="10"/>
      <c r="BC42" s="10"/>
      <c r="BD42" s="10"/>
    </row>
    <row r="43" spans="3:56" ht="13.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5"/>
      <c r="AJ43" s="15"/>
      <c r="AK43" s="15"/>
      <c r="AL43" s="15"/>
      <c r="AM43" s="15"/>
      <c r="AN43" s="15"/>
      <c r="AO43" s="15"/>
      <c r="AP43" s="15"/>
      <c r="AQ43" s="16"/>
      <c r="AR43" s="16"/>
      <c r="AS43" s="16"/>
      <c r="AT43" s="16"/>
      <c r="AU43" s="16"/>
      <c r="AV43" s="16"/>
      <c r="AW43" s="16"/>
      <c r="AX43" s="16"/>
      <c r="AY43" s="17"/>
      <c r="AZ43" s="18"/>
      <c r="BA43" s="10"/>
      <c r="BB43" s="10"/>
      <c r="BC43" s="10"/>
      <c r="BD43" s="10"/>
    </row>
    <row r="44" spans="3:56" ht="13.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5"/>
      <c r="AJ44" s="15"/>
      <c r="AK44" s="15"/>
      <c r="AL44" s="15"/>
      <c r="AM44" s="15"/>
      <c r="AN44" s="15"/>
      <c r="AO44" s="15"/>
      <c r="AP44" s="15"/>
      <c r="AQ44" s="16"/>
      <c r="AR44" s="16"/>
      <c r="AS44" s="16"/>
      <c r="AT44" s="16"/>
      <c r="AU44" s="16"/>
      <c r="AV44" s="16"/>
      <c r="AW44" s="16"/>
      <c r="AX44" s="16"/>
      <c r="AY44" s="17"/>
      <c r="AZ44" s="18"/>
      <c r="BA44" s="10"/>
      <c r="BB44" s="10"/>
      <c r="BC44" s="10"/>
      <c r="BD44" s="10"/>
    </row>
    <row r="45" spans="3:56" ht="13.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5"/>
      <c r="AJ45" s="15"/>
      <c r="AK45" s="15"/>
      <c r="AL45" s="15"/>
      <c r="AM45" s="15"/>
      <c r="AN45" s="15"/>
      <c r="AO45" s="15"/>
      <c r="AP45" s="15"/>
      <c r="AQ45" s="16"/>
      <c r="AR45" s="16"/>
      <c r="AS45" s="16"/>
      <c r="AT45" s="16"/>
      <c r="AU45" s="16"/>
      <c r="AV45" s="16"/>
      <c r="AW45" s="16"/>
      <c r="AX45" s="16"/>
      <c r="AY45" s="17"/>
      <c r="AZ45" s="18"/>
      <c r="BA45" s="10"/>
      <c r="BB45" s="10"/>
      <c r="BC45" s="10"/>
      <c r="BD45" s="10"/>
    </row>
    <row r="46" spans="3:56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5"/>
      <c r="AJ46" s="15"/>
      <c r="AK46" s="15"/>
      <c r="AL46" s="15"/>
      <c r="AM46" s="15"/>
      <c r="AN46" s="15"/>
      <c r="AO46" s="15"/>
      <c r="AP46" s="15"/>
      <c r="AQ46" s="16"/>
      <c r="AR46" s="16"/>
      <c r="AS46" s="16"/>
      <c r="AT46" s="16"/>
      <c r="AU46" s="16"/>
      <c r="AV46" s="16"/>
      <c r="AW46" s="16"/>
      <c r="AX46" s="16"/>
      <c r="AY46" s="17"/>
      <c r="AZ46" s="18"/>
      <c r="BA46" s="10"/>
      <c r="BB46" s="10"/>
      <c r="BC46" s="10"/>
      <c r="BD46" s="10"/>
    </row>
    <row r="47" spans="3:56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5"/>
      <c r="AJ47" s="15"/>
      <c r="AK47" s="15"/>
      <c r="AL47" s="15"/>
      <c r="AM47" s="15"/>
      <c r="AN47" s="15"/>
      <c r="AO47" s="15"/>
      <c r="AP47" s="15"/>
      <c r="AQ47" s="16"/>
      <c r="AR47" s="16"/>
      <c r="AS47" s="16"/>
      <c r="AT47" s="16"/>
      <c r="AU47" s="16"/>
      <c r="AV47" s="16"/>
      <c r="AW47" s="16"/>
      <c r="AX47" s="16"/>
      <c r="AY47" s="17"/>
      <c r="AZ47" s="18"/>
      <c r="BA47" s="10"/>
      <c r="BB47" s="10"/>
      <c r="BC47" s="10"/>
      <c r="BD47" s="10"/>
    </row>
    <row r="48" spans="3:56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5"/>
      <c r="AJ48" s="15"/>
      <c r="AK48" s="15"/>
      <c r="AL48" s="15"/>
      <c r="AM48" s="15"/>
      <c r="AN48" s="15"/>
      <c r="AO48" s="15"/>
      <c r="AP48" s="15"/>
      <c r="AQ48" s="16"/>
      <c r="AR48" s="16"/>
      <c r="AS48" s="16"/>
      <c r="AT48" s="16"/>
      <c r="AU48" s="16"/>
      <c r="AV48" s="16"/>
      <c r="AW48" s="16"/>
      <c r="AX48" s="16"/>
      <c r="AY48" s="17"/>
      <c r="AZ48" s="18"/>
      <c r="BA48" s="10"/>
      <c r="BB48" s="10"/>
      <c r="BC48" s="10"/>
      <c r="BD48" s="10"/>
    </row>
    <row r="49" spans="3:56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6"/>
      <c r="AR49" s="16"/>
      <c r="AS49" s="16"/>
      <c r="AT49" s="16"/>
      <c r="AU49" s="16"/>
      <c r="AV49" s="16"/>
      <c r="AW49" s="16"/>
      <c r="AX49" s="16"/>
      <c r="AY49" s="17"/>
      <c r="AZ49" s="18"/>
      <c r="BA49" s="10"/>
      <c r="BB49" s="10"/>
      <c r="BC49" s="10"/>
      <c r="BD49" s="10"/>
    </row>
    <row r="50" spans="3:56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5"/>
      <c r="AJ50" s="15"/>
      <c r="AK50" s="15"/>
      <c r="AL50" s="15"/>
      <c r="AM50" s="15"/>
      <c r="AN50" s="15"/>
      <c r="AO50" s="15"/>
      <c r="AP50" s="15"/>
      <c r="AQ50" s="16"/>
      <c r="AR50" s="16"/>
      <c r="AS50" s="16"/>
      <c r="AT50" s="16"/>
      <c r="AU50" s="16"/>
      <c r="AV50" s="16"/>
      <c r="AW50" s="16"/>
      <c r="AX50" s="16"/>
      <c r="AY50" s="17"/>
      <c r="AZ50" s="18"/>
      <c r="BA50" s="10"/>
      <c r="BB50" s="10"/>
      <c r="BC50" s="10"/>
      <c r="BD50" s="10"/>
    </row>
    <row r="51" spans="3:56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5"/>
      <c r="AJ51" s="15"/>
      <c r="AK51" s="15"/>
      <c r="AL51" s="15"/>
      <c r="AM51" s="15"/>
      <c r="AN51" s="15"/>
      <c r="AO51" s="15"/>
      <c r="AP51" s="15"/>
      <c r="AQ51" s="16"/>
      <c r="AR51" s="16"/>
      <c r="AS51" s="16"/>
      <c r="AT51" s="16"/>
      <c r="AU51" s="16"/>
      <c r="AV51" s="16"/>
      <c r="AW51" s="16"/>
      <c r="AX51" s="16"/>
      <c r="AY51" s="17"/>
      <c r="AZ51" s="18"/>
      <c r="BA51" s="10"/>
      <c r="BB51" s="10"/>
      <c r="BC51" s="10"/>
      <c r="BD51" s="10"/>
    </row>
    <row r="52" spans="3:56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5"/>
      <c r="AJ52" s="15"/>
      <c r="AK52" s="15"/>
      <c r="AL52" s="15"/>
      <c r="AM52" s="15"/>
      <c r="AN52" s="15"/>
      <c r="AO52" s="15"/>
      <c r="AP52" s="15"/>
      <c r="AQ52" s="16"/>
      <c r="AR52" s="16"/>
      <c r="AS52" s="16"/>
      <c r="AT52" s="16"/>
      <c r="AU52" s="16"/>
      <c r="AV52" s="16"/>
      <c r="AW52" s="16"/>
      <c r="AX52" s="16"/>
      <c r="AY52" s="17"/>
      <c r="AZ52" s="18"/>
      <c r="BA52" s="10"/>
      <c r="BB52" s="10"/>
      <c r="BC52" s="10"/>
      <c r="BD52" s="10"/>
    </row>
    <row r="53" spans="3:56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5"/>
      <c r="AJ53" s="15"/>
      <c r="AK53" s="15"/>
      <c r="AL53" s="15"/>
      <c r="AM53" s="15"/>
      <c r="AN53" s="15"/>
      <c r="AO53" s="15"/>
      <c r="AP53" s="15"/>
      <c r="AQ53" s="16"/>
      <c r="AR53" s="16"/>
      <c r="AS53" s="16"/>
      <c r="AT53" s="16"/>
      <c r="AU53" s="16"/>
      <c r="AV53" s="16"/>
      <c r="AW53" s="16"/>
      <c r="AX53" s="16"/>
      <c r="AY53" s="17"/>
      <c r="AZ53" s="18"/>
      <c r="BA53" s="10"/>
      <c r="BB53" s="10"/>
      <c r="BC53" s="10"/>
      <c r="BD53" s="10"/>
    </row>
    <row r="54" spans="3:56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5"/>
      <c r="AJ54" s="15"/>
      <c r="AK54" s="15"/>
      <c r="AL54" s="15"/>
      <c r="AM54" s="15"/>
      <c r="AN54" s="15"/>
      <c r="AO54" s="15"/>
      <c r="AP54" s="15"/>
      <c r="AQ54" s="16"/>
      <c r="AR54" s="16"/>
      <c r="AS54" s="16"/>
      <c r="AT54" s="16"/>
      <c r="AU54" s="16"/>
      <c r="AV54" s="16"/>
      <c r="AW54" s="16"/>
      <c r="AX54" s="16"/>
      <c r="AY54" s="17"/>
      <c r="AZ54" s="18"/>
      <c r="BA54" s="10"/>
      <c r="BB54" s="10"/>
      <c r="BC54" s="10"/>
      <c r="BD54" s="10"/>
    </row>
    <row r="55" spans="3:56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5"/>
      <c r="AJ55" s="15"/>
      <c r="AK55" s="15"/>
      <c r="AL55" s="15"/>
      <c r="AM55" s="15"/>
      <c r="AN55" s="15"/>
      <c r="AO55" s="15"/>
      <c r="AP55" s="15"/>
      <c r="AQ55" s="16"/>
      <c r="AR55" s="16"/>
      <c r="AS55" s="16"/>
      <c r="AT55" s="16"/>
      <c r="AU55" s="16"/>
      <c r="AV55" s="16"/>
      <c r="AW55" s="16"/>
      <c r="AX55" s="16"/>
      <c r="AY55" s="17"/>
      <c r="AZ55" s="18"/>
      <c r="BA55" s="10"/>
      <c r="BB55" s="10"/>
      <c r="BC55" s="10"/>
      <c r="BD55" s="10"/>
    </row>
    <row r="56" spans="3:56" ht="13.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5"/>
      <c r="AJ56" s="15"/>
      <c r="AK56" s="15"/>
      <c r="AL56" s="15"/>
      <c r="AM56" s="15"/>
      <c r="AN56" s="15"/>
      <c r="AO56" s="15"/>
      <c r="AP56" s="15"/>
      <c r="AQ56" s="16"/>
      <c r="AR56" s="16"/>
      <c r="AS56" s="16"/>
      <c r="AT56" s="16"/>
      <c r="AU56" s="16"/>
      <c r="AV56" s="16"/>
      <c r="AW56" s="16"/>
      <c r="AX56" s="16"/>
      <c r="AY56" s="17"/>
      <c r="AZ56" s="18"/>
      <c r="BA56" s="10"/>
      <c r="BB56" s="10"/>
      <c r="BC56" s="10"/>
      <c r="BD56" s="10"/>
    </row>
    <row r="57" spans="3:56" ht="13.5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5"/>
      <c r="AJ57" s="15"/>
      <c r="AK57" s="15"/>
      <c r="AL57" s="15"/>
      <c r="AM57" s="15"/>
      <c r="AN57" s="15"/>
      <c r="AO57" s="15"/>
      <c r="AP57" s="15"/>
      <c r="AQ57" s="16"/>
      <c r="AR57" s="16"/>
      <c r="AS57" s="16"/>
      <c r="AT57" s="16"/>
      <c r="AU57" s="16"/>
      <c r="AV57" s="16"/>
      <c r="AW57" s="16"/>
      <c r="AX57" s="16"/>
      <c r="AY57" s="17"/>
      <c r="AZ57" s="18"/>
      <c r="BA57" s="10"/>
      <c r="BB57" s="10"/>
      <c r="BC57" s="10"/>
      <c r="BD57" s="10"/>
    </row>
    <row r="58" spans="3:56" ht="13.5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5"/>
      <c r="AJ58" s="15"/>
      <c r="AK58" s="15"/>
      <c r="AL58" s="15"/>
      <c r="AM58" s="15"/>
      <c r="AN58" s="15"/>
      <c r="AO58" s="15"/>
      <c r="AP58" s="15"/>
      <c r="AQ58" s="16"/>
      <c r="AR58" s="16"/>
      <c r="AS58" s="16"/>
      <c r="AT58" s="16"/>
      <c r="AU58" s="16"/>
      <c r="AV58" s="16"/>
      <c r="AW58" s="16"/>
      <c r="AX58" s="16"/>
      <c r="AY58" s="17"/>
      <c r="AZ58" s="18"/>
      <c r="BA58" s="10"/>
      <c r="BB58" s="10"/>
      <c r="BC58" s="10"/>
      <c r="BD58" s="10"/>
    </row>
  </sheetData>
  <sheetProtection sort="0" autoFilter="0"/>
  <autoFilter ref="B6:B26"/>
  <mergeCells count="460">
    <mergeCell ref="A1:AZ1"/>
    <mergeCell ref="AM5:AP5"/>
    <mergeCell ref="AY5:AY6"/>
    <mergeCell ref="S5:V5"/>
    <mergeCell ref="AA5:AD5"/>
    <mergeCell ref="A5:A6"/>
    <mergeCell ref="W5:Z5"/>
    <mergeCell ref="B5:B6"/>
    <mergeCell ref="AQ5:AT5"/>
    <mergeCell ref="C5:F5"/>
    <mergeCell ref="K5:N5"/>
    <mergeCell ref="O5:R5"/>
    <mergeCell ref="G5:J5"/>
    <mergeCell ref="AU5:AX5"/>
    <mergeCell ref="G6:J6"/>
    <mergeCell ref="O6:R6"/>
    <mergeCell ref="AA6:AD6"/>
    <mergeCell ref="AE6:AH6"/>
    <mergeCell ref="S6:V6"/>
    <mergeCell ref="U2:AZ2"/>
    <mergeCell ref="C3:T3"/>
    <mergeCell ref="U3:AZ3"/>
    <mergeCell ref="AZ5:AZ6"/>
    <mergeCell ref="AI5:AL5"/>
    <mergeCell ref="K6:N6"/>
    <mergeCell ref="AI6:AL6"/>
    <mergeCell ref="AE5:AH5"/>
    <mergeCell ref="C6:F6"/>
    <mergeCell ref="W6:Z6"/>
    <mergeCell ref="E18:F18"/>
    <mergeCell ref="C19:D19"/>
    <mergeCell ref="E19:F19"/>
    <mergeCell ref="C7:D7"/>
    <mergeCell ref="E7:F7"/>
    <mergeCell ref="C8:D8"/>
    <mergeCell ref="E8:F8"/>
    <mergeCell ref="C18:D18"/>
    <mergeCell ref="C9:D9"/>
    <mergeCell ref="E9:F9"/>
    <mergeCell ref="C24:D24"/>
    <mergeCell ref="E24:F24"/>
    <mergeCell ref="C25:D25"/>
    <mergeCell ref="E25:F25"/>
    <mergeCell ref="G7:H7"/>
    <mergeCell ref="I7:J7"/>
    <mergeCell ref="G8:H8"/>
    <mergeCell ref="I8:J8"/>
    <mergeCell ref="C26:D26"/>
    <mergeCell ref="E26:F26"/>
    <mergeCell ref="E20:F20"/>
    <mergeCell ref="C21:D21"/>
    <mergeCell ref="E21:F21"/>
    <mergeCell ref="C20:D20"/>
    <mergeCell ref="C22:D22"/>
    <mergeCell ref="E22:F22"/>
    <mergeCell ref="C23:D23"/>
    <mergeCell ref="E23:F23"/>
    <mergeCell ref="G21:H21"/>
    <mergeCell ref="I21:J21"/>
    <mergeCell ref="G18:H18"/>
    <mergeCell ref="I18:J18"/>
    <mergeCell ref="G19:H19"/>
    <mergeCell ref="I19:J19"/>
    <mergeCell ref="G20:H20"/>
    <mergeCell ref="I20:J20"/>
    <mergeCell ref="I24:J24"/>
    <mergeCell ref="G25:H25"/>
    <mergeCell ref="I25:J25"/>
    <mergeCell ref="G22:H22"/>
    <mergeCell ref="I22:J22"/>
    <mergeCell ref="G23:H23"/>
    <mergeCell ref="I23:J23"/>
    <mergeCell ref="G26:H26"/>
    <mergeCell ref="I26:J26"/>
    <mergeCell ref="K8:L8"/>
    <mergeCell ref="M8:N8"/>
    <mergeCell ref="K18:L18"/>
    <mergeCell ref="M18:N18"/>
    <mergeCell ref="K19:L19"/>
    <mergeCell ref="M19:N19"/>
    <mergeCell ref="K20:L20"/>
    <mergeCell ref="G24:H24"/>
    <mergeCell ref="K26:L26"/>
    <mergeCell ref="M26:N26"/>
    <mergeCell ref="K23:L23"/>
    <mergeCell ref="M23:N23"/>
    <mergeCell ref="K24:L24"/>
    <mergeCell ref="M24:N24"/>
    <mergeCell ref="K25:L25"/>
    <mergeCell ref="M25:N25"/>
    <mergeCell ref="M20:N20"/>
    <mergeCell ref="K21:L21"/>
    <mergeCell ref="M21:N21"/>
    <mergeCell ref="K22:L22"/>
    <mergeCell ref="M22:N22"/>
    <mergeCell ref="S7:T7"/>
    <mergeCell ref="U7:V7"/>
    <mergeCell ref="K7:L7"/>
    <mergeCell ref="M7:N7"/>
    <mergeCell ref="O7:P7"/>
    <mergeCell ref="Q7:R7"/>
    <mergeCell ref="W7:X7"/>
    <mergeCell ref="Y7:Z7"/>
    <mergeCell ref="W8:X8"/>
    <mergeCell ref="Y8:Z8"/>
    <mergeCell ref="W18:X18"/>
    <mergeCell ref="Y18:Z18"/>
    <mergeCell ref="Q8:R8"/>
    <mergeCell ref="O18:P18"/>
    <mergeCell ref="Q18:R18"/>
    <mergeCell ref="S18:T18"/>
    <mergeCell ref="U18:V18"/>
    <mergeCell ref="S8:T8"/>
    <mergeCell ref="U8:V8"/>
    <mergeCell ref="O8:P8"/>
    <mergeCell ref="S20:T20"/>
    <mergeCell ref="U20:V20"/>
    <mergeCell ref="O19:P19"/>
    <mergeCell ref="Q19:R19"/>
    <mergeCell ref="S19:T19"/>
    <mergeCell ref="U19:V19"/>
    <mergeCell ref="O20:P20"/>
    <mergeCell ref="Q20:R20"/>
    <mergeCell ref="W19:X19"/>
    <mergeCell ref="Y19:Z19"/>
    <mergeCell ref="W20:X20"/>
    <mergeCell ref="Y20:Z20"/>
    <mergeCell ref="W21:X21"/>
    <mergeCell ref="Y21:Z21"/>
    <mergeCell ref="W22:X22"/>
    <mergeCell ref="Y22:Z22"/>
    <mergeCell ref="O21:P21"/>
    <mergeCell ref="Q21:R21"/>
    <mergeCell ref="O22:P22"/>
    <mergeCell ref="Q22:R22"/>
    <mergeCell ref="S22:T22"/>
    <mergeCell ref="U22:V22"/>
    <mergeCell ref="S21:T21"/>
    <mergeCell ref="U21:V21"/>
    <mergeCell ref="O24:P24"/>
    <mergeCell ref="Q24:R24"/>
    <mergeCell ref="S24:T24"/>
    <mergeCell ref="U24:V24"/>
    <mergeCell ref="O23:P23"/>
    <mergeCell ref="Q23:R23"/>
    <mergeCell ref="S23:T23"/>
    <mergeCell ref="U23:V23"/>
    <mergeCell ref="W23:X23"/>
    <mergeCell ref="Y23:Z23"/>
    <mergeCell ref="W24:X24"/>
    <mergeCell ref="Y24:Z24"/>
    <mergeCell ref="W25:X25"/>
    <mergeCell ref="Y25:Z25"/>
    <mergeCell ref="W26:X26"/>
    <mergeCell ref="Y26:Z26"/>
    <mergeCell ref="O25:P25"/>
    <mergeCell ref="Q25:R25"/>
    <mergeCell ref="O26:P26"/>
    <mergeCell ref="Q26:R26"/>
    <mergeCell ref="S26:T26"/>
    <mergeCell ref="U26:V26"/>
    <mergeCell ref="S25:T25"/>
    <mergeCell ref="U25:V25"/>
    <mergeCell ref="AI8:AJ8"/>
    <mergeCell ref="AK8:AL8"/>
    <mergeCell ref="AI7:AJ7"/>
    <mergeCell ref="AK7:AL7"/>
    <mergeCell ref="AE8:AF8"/>
    <mergeCell ref="AG8:AH8"/>
    <mergeCell ref="AE7:AF7"/>
    <mergeCell ref="AG7:AH7"/>
    <mergeCell ref="AA7:AB7"/>
    <mergeCell ref="AC7:AD7"/>
    <mergeCell ref="AI18:AJ18"/>
    <mergeCell ref="AK18:AL18"/>
    <mergeCell ref="AA8:AB8"/>
    <mergeCell ref="AC8:AD8"/>
    <mergeCell ref="AA18:AB18"/>
    <mergeCell ref="AC18:AD18"/>
    <mergeCell ref="AE18:AF18"/>
    <mergeCell ref="AG18:AH18"/>
    <mergeCell ref="AA20:AB20"/>
    <mergeCell ref="AC20:AD20"/>
    <mergeCell ref="AE20:AF20"/>
    <mergeCell ref="AG20:AH20"/>
    <mergeCell ref="AA19:AB19"/>
    <mergeCell ref="AC19:AD19"/>
    <mergeCell ref="AE19:AF19"/>
    <mergeCell ref="AG19:AH19"/>
    <mergeCell ref="AI19:AJ19"/>
    <mergeCell ref="AK19:AL19"/>
    <mergeCell ref="AI20:AJ20"/>
    <mergeCell ref="AK20:AL20"/>
    <mergeCell ref="AI21:AJ21"/>
    <mergeCell ref="AK21:AL21"/>
    <mergeCell ref="AI22:AJ22"/>
    <mergeCell ref="AK22:AL22"/>
    <mergeCell ref="AA21:AB21"/>
    <mergeCell ref="AC21:AD21"/>
    <mergeCell ref="AA22:AB22"/>
    <mergeCell ref="AC22:AD22"/>
    <mergeCell ref="AE22:AF22"/>
    <mergeCell ref="AG22:AH22"/>
    <mergeCell ref="AE21:AF21"/>
    <mergeCell ref="AG21:AH21"/>
    <mergeCell ref="AA24:AB24"/>
    <mergeCell ref="AC24:AD24"/>
    <mergeCell ref="AE24:AF24"/>
    <mergeCell ref="AG24:AH24"/>
    <mergeCell ref="AA23:AB23"/>
    <mergeCell ref="AC23:AD23"/>
    <mergeCell ref="AE23:AF23"/>
    <mergeCell ref="AG23:AH23"/>
    <mergeCell ref="AI23:AJ23"/>
    <mergeCell ref="AK23:AL23"/>
    <mergeCell ref="AI24:AJ24"/>
    <mergeCell ref="AK24:AL24"/>
    <mergeCell ref="AI25:AJ25"/>
    <mergeCell ref="AK25:AL25"/>
    <mergeCell ref="AI26:AJ26"/>
    <mergeCell ref="AK26:AL26"/>
    <mergeCell ref="AA25:AB25"/>
    <mergeCell ref="AC25:AD25"/>
    <mergeCell ref="AA26:AB26"/>
    <mergeCell ref="AC26:AD26"/>
    <mergeCell ref="AE26:AF26"/>
    <mergeCell ref="AG26:AH26"/>
    <mergeCell ref="AE25:AF25"/>
    <mergeCell ref="AG25:AH25"/>
    <mergeCell ref="AM18:AN18"/>
    <mergeCell ref="AO18:AP18"/>
    <mergeCell ref="AM19:AN19"/>
    <mergeCell ref="AO19:AP19"/>
    <mergeCell ref="AM6:AP6"/>
    <mergeCell ref="AM7:AN7"/>
    <mergeCell ref="AO7:AP7"/>
    <mergeCell ref="AM8:AN8"/>
    <mergeCell ref="AO8:AP8"/>
    <mergeCell ref="AO21:AP21"/>
    <mergeCell ref="AM22:AN22"/>
    <mergeCell ref="AO22:AP22"/>
    <mergeCell ref="AM23:AN23"/>
    <mergeCell ref="AO23:AP23"/>
    <mergeCell ref="A4:AZ4"/>
    <mergeCell ref="AM26:AN26"/>
    <mergeCell ref="AO26:AP26"/>
    <mergeCell ref="AM24:AN24"/>
    <mergeCell ref="AO24:AP24"/>
    <mergeCell ref="AM25:AN25"/>
    <mergeCell ref="AO25:AP25"/>
    <mergeCell ref="AM20:AN20"/>
    <mergeCell ref="AO20:AP20"/>
    <mergeCell ref="AM21:AN21"/>
    <mergeCell ref="G32:J32"/>
    <mergeCell ref="C31:F31"/>
    <mergeCell ref="C32:F32"/>
    <mergeCell ref="C30:F30"/>
    <mergeCell ref="O30:Q30"/>
    <mergeCell ref="C28:F28"/>
    <mergeCell ref="G28:J28"/>
    <mergeCell ref="K33:N33"/>
    <mergeCell ref="K32:N32"/>
    <mergeCell ref="K28:N28"/>
    <mergeCell ref="K31:N31"/>
    <mergeCell ref="C33:F33"/>
    <mergeCell ref="C29:F29"/>
    <mergeCell ref="G33:J33"/>
    <mergeCell ref="O33:Q33"/>
    <mergeCell ref="O28:Q28"/>
    <mergeCell ref="G29:J29"/>
    <mergeCell ref="G30:J30"/>
    <mergeCell ref="O31:Q31"/>
    <mergeCell ref="O32:Q32"/>
    <mergeCell ref="G31:J31"/>
    <mergeCell ref="K29:N29"/>
    <mergeCell ref="K30:N30"/>
    <mergeCell ref="O29:Q2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W37:AH37"/>
    <mergeCell ref="C34:L34"/>
    <mergeCell ref="W34:AK34"/>
    <mergeCell ref="S36:AK36"/>
    <mergeCell ref="W35:AH35"/>
  </mergeCells>
  <printOptions horizontalCentered="1"/>
  <pageMargins left="0" right="0" top="0" bottom="0" header="0.5118110236220472" footer="0.5118110236220472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Пользователь</cp:lastModifiedBy>
  <cp:lastPrinted>2014-06-22T10:36:22Z</cp:lastPrinted>
  <dcterms:created xsi:type="dcterms:W3CDTF">2006-10-09T17:47:22Z</dcterms:created>
  <dcterms:modified xsi:type="dcterms:W3CDTF">2014-06-22T10:38:33Z</dcterms:modified>
  <cp:category/>
  <cp:version/>
  <cp:contentType/>
  <cp:contentStatus/>
</cp:coreProperties>
</file>