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2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<sst xmlns="http://schemas.openxmlformats.org/spreadsheetml/2006/main" count="79" uniqueCount="77">
  <si>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</si>
  <si>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</si>
  <si>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</si>
  <si>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</si>
  <si>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</si>
  <si>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</si>
  <si>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</si>
  <si>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</si>
  <si>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</si>
  <si>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</si>
  <si>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</si>
  <si>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</si>
  <si>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</si>
  <si>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</si>
  <si>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</si>
  <si>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</si>
  <si>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</si>
  <si>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</si>
  <si>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</si>
  <si>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</si>
  <si>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</si>
  <si>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</si>
  <si>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</si>
  <si>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</si>
  <si>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</si>
  <si>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</si>
  <si>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</si>
  <si>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</si>
  <si>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</si>
  <si>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</si>
  <si>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</si>
  <si>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</si>
  <si>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</si>
  <si>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</si>
  <si>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</si>
  <si>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</si>
  <si>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</si>
  <si>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</si>
  <si>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</si>
  <si>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</si>
  <si>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Система проведения соревнований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</si>
  <si>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</si>
  <si>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</si>
  <si>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</si>
  <si>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</si>
  <si>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</si>
  <si>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</si>
  <si>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</si>
  <si>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</si>
  <si>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</si>
  <si>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</si>
  <si>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</si>
  <si>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</si>
  <si>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</si>
  <si>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</si>
  <si>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</si>
  <si>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</si>
  <si>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</si>
  <si>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</si>
  <si>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к проведению соревнований готов.</t>
  </si>
  <si>
    <t>Турнир проведен на высоком организационном уровне</t>
  </si>
  <si>
    <t>См. список судей</t>
  </si>
  <si>
    <t>мс</t>
  </si>
  <si>
    <t>змс</t>
  </si>
  <si>
    <t>Победители и призеры награждались ценными призами, кубками , медалями и грамотами соответственных степеней</t>
  </si>
  <si>
    <t>мсмк</t>
  </si>
  <si>
    <t>кмс</t>
  </si>
  <si>
    <t>Оценка места проведения соревнований, оборудования инвентаря</t>
  </si>
  <si>
    <t xml:space="preserve"> 19-22.10.2015 Дворец борьбы им. И.Ярыгина</t>
  </si>
  <si>
    <t>Международный турнир категории "А" на призы заслуженного мастера спорта России А.А.Аслаханова</t>
  </si>
  <si>
    <t>женщины- 67</t>
  </si>
  <si>
    <t>НК</t>
  </si>
  <si>
    <t>в т. ч.                    МК</t>
  </si>
  <si>
    <t xml:space="preserve">                             1к</t>
  </si>
  <si>
    <t>не выявлено</t>
  </si>
  <si>
    <t>мужчины- 105</t>
  </si>
  <si>
    <t>Олимпийская система с выбыванием и утешением от полуфиналистов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</si>
</sst>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/>
    </xf>
    <xf numFmtId="0" fontId="9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8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15" applyFont="1" applyAlignment="1">
      <alignment horizontal="left"/>
    </xf>
    <xf numFmtId="0" fontId="0" fillId="0" borderId="0" xfId="15" applyFont="1" applyAlignment="1">
      <alignment horizontal="right"/>
    </xf>
    <xf numFmtId="0" fontId="0" fillId="0" borderId="0" xfId="15" applyFont="1" applyAlignment="1">
      <alignment horizontal="center"/>
    </xf>
    <xf numFmtId="0" fontId="0" fillId="0" borderId="0" xfId="15" applyFont="1" applyAlignment="1">
      <alignment/>
    </xf>
    <xf numFmtId="0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6" fillId="0" borderId="0" xfId="15" applyNumberFormat="1" applyFont="1" applyFill="1" applyBorder="1" applyAlignment="1" applyProtection="1">
      <alignment vertical="center" wrapText="1"/>
      <protection/>
    </xf>
    <xf numFmtId="0" fontId="1" fillId="0" borderId="2" xfId="15" applyFont="1" applyBorder="1" applyAlignment="1">
      <alignment vertical="center"/>
    </xf>
    <xf numFmtId="0" fontId="4" fillId="0" borderId="0" xfId="15" applyFont="1" applyAlignment="1" applyProtection="1">
      <alignment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2" xfId="15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/>
    </xf>
    <xf numFmtId="0" fontId="0" fillId="0" borderId="16" xfId="15" applyFont="1" applyBorder="1" applyAlignment="1">
      <alignment horizontal="center" vertical="center"/>
    </xf>
    <xf numFmtId="0" fontId="0" fillId="0" borderId="17" xfId="15" applyFont="1" applyBorder="1" applyAlignment="1">
      <alignment horizontal="center" vertical="center"/>
    </xf>
    <xf numFmtId="0" fontId="1" fillId="0" borderId="20" xfId="15" applyNumberFormat="1" applyFont="1" applyFill="1" applyBorder="1" applyAlignment="1" applyProtection="1">
      <alignment horizontal="center" vertical="center" wrapText="1"/>
      <protection/>
    </xf>
    <xf numFmtId="0" fontId="1" fillId="0" borderId="21" xfId="15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20" xfId="15" applyNumberFormat="1" applyFont="1" applyFill="1" applyBorder="1" applyAlignment="1" applyProtection="1">
      <alignment horizontal="center" vertical="center" wrapText="1"/>
      <protection/>
    </xf>
    <xf numFmtId="0" fontId="3" fillId="0" borderId="21" xfId="15" applyNumberFormat="1" applyFont="1" applyFill="1" applyBorder="1" applyAlignment="1" applyProtection="1">
      <alignment horizontal="center" vertical="center" wrapText="1"/>
      <protection/>
    </xf>
    <xf numFmtId="0" fontId="1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Font="1" applyBorder="1" applyAlignment="1">
      <alignment horizontal="center" vertical="center" wrapText="1"/>
    </xf>
    <xf numFmtId="0" fontId="1" fillId="0" borderId="20" xfId="15" applyFont="1" applyBorder="1" applyAlignment="1">
      <alignment horizontal="center" vertical="center" wrapText="1"/>
    </xf>
    <xf numFmtId="0" fontId="1" fillId="0" borderId="21" xfId="15" applyFont="1" applyBorder="1" applyAlignment="1">
      <alignment horizontal="center" vertical="center" wrapText="1"/>
    </xf>
    <xf numFmtId="0" fontId="3" fillId="0" borderId="41" xfId="15" applyFont="1" applyBorder="1" applyAlignment="1">
      <alignment horizontal="center"/>
    </xf>
    <xf numFmtId="0" fontId="3" fillId="0" borderId="42" xfId="15" applyFont="1" applyBorder="1" applyAlignment="1">
      <alignment horizontal="center"/>
    </xf>
    <xf numFmtId="0" fontId="3" fillId="0" borderId="43" xfId="15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8" xfId="15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left" wrapText="1"/>
    </xf>
    <xf numFmtId="0" fontId="4" fillId="0" borderId="52" xfId="15" applyFont="1" applyBorder="1" applyAlignment="1">
      <alignment horizont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3" fillId="0" borderId="48" xfId="15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3" xfId="0" applyFont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9" fillId="0" borderId="48" xfId="0" applyFont="1" applyBorder="1" applyAlignment="1">
      <alignment horizontal="left" vertical="center"/>
    </xf>
    <xf numFmtId="0" fontId="16" fillId="0" borderId="20" xfId="15" applyNumberFormat="1" applyFont="1" applyFill="1" applyBorder="1" applyAlignment="1" applyProtection="1">
      <alignment horizontal="center" vertical="center" wrapText="1"/>
      <protection/>
    </xf>
    <xf numFmtId="0" fontId="16" fillId="0" borderId="21" xfId="15" applyNumberFormat="1" applyFont="1" applyFill="1" applyBorder="1" applyAlignment="1" applyProtection="1">
      <alignment horizontal="center" vertical="center" wrapText="1"/>
      <protection/>
    </xf>
    <xf numFmtId="0" fontId="5" fillId="0" borderId="48" xfId="0" applyFont="1" applyBorder="1" applyAlignment="1">
      <alignment horizontal="center" vertical="center"/>
    </xf>
    <xf numFmtId="0" fontId="0" fillId="0" borderId="48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0" xfId="15" applyFont="1" applyAlignment="1">
      <alignment horizontal="center"/>
    </xf>
    <xf numFmtId="0" fontId="1" fillId="0" borderId="0" xfId="15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15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15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171450</xdr:colOff>
      <xdr:row>2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21</xdr:row>
      <xdr:rowOff>257175</xdr:rowOff>
    </xdr:from>
    <xdr:to>
      <xdr:col>22</xdr:col>
      <xdr:colOff>409575</xdr:colOff>
      <xdr:row>21</xdr:row>
      <xdr:rowOff>714375</xdr:rowOff>
    </xdr:to>
    <xdr:pic>
      <xdr:nvPicPr>
        <xdr:cNvPr id="2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72975" y="5124450"/>
          <a:ext cx="219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L3" t="str">
            <v>19-22 октября 2015 года</v>
          </cell>
        </row>
        <row r="5">
          <cell r="J5" t="str">
            <v>Главный судья,</v>
          </cell>
        </row>
        <row r="6">
          <cell r="G6" t="str">
            <v>Гарник В.</v>
          </cell>
          <cell r="H6" t="str">
            <v>МК</v>
          </cell>
          <cell r="J6" t="str">
            <v> МК</v>
          </cell>
        </row>
        <row r="7">
          <cell r="G7" t="str">
            <v>Москва</v>
          </cell>
        </row>
        <row r="11">
          <cell r="A11">
            <v>19</v>
          </cell>
          <cell r="B11" t="str">
            <v>октября</v>
          </cell>
          <cell r="C11">
            <v>2015</v>
          </cell>
          <cell r="D11" t="str">
            <v>Москва</v>
          </cell>
        </row>
        <row r="13">
          <cell r="D13" t="str">
            <v>Баранов И.В.</v>
          </cell>
        </row>
        <row r="15">
          <cell r="D15" t="str">
            <v>Савин Э.А.</v>
          </cell>
        </row>
        <row r="17">
          <cell r="D17" t="str">
            <v>Москва ул. Авиамоторная д.40</v>
          </cell>
        </row>
        <row r="19">
          <cell r="D19" t="str">
            <v>Дворец борьбы им. И.Ярыгина</v>
          </cell>
          <cell r="E1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view="pageBreakPreview" zoomScale="60" workbookViewId="0" topLeftCell="A1">
      <selection activeCell="A1" sqref="A1:E27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7.140625" style="0" customWidth="1"/>
  </cols>
  <sheetData>
    <row r="1" spans="1:22" ht="17.25" customHeight="1">
      <c r="A1" s="96" t="s">
        <v>58</v>
      </c>
      <c r="B1" s="96"/>
      <c r="C1" s="96"/>
      <c r="D1" s="96"/>
      <c r="E1" s="96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ht="5.25" customHeight="1" thickBot="1"/>
    <row r="3" spans="2:12" ht="48" customHeight="1" thickBot="1">
      <c r="B3" s="35" t="s">
        <v>35</v>
      </c>
      <c r="C3" s="97" t="str">
        <f>HYPERLINK('[2]реквизиты'!$A$2)</f>
        <v>Международный турнир категории "А" на призы заслуженного мастера спорта России А.А.Аслаханова</v>
      </c>
      <c r="D3" s="98"/>
      <c r="E3" s="99"/>
      <c r="F3" s="56"/>
      <c r="G3" s="56"/>
      <c r="H3" s="56"/>
      <c r="I3" s="56"/>
      <c r="J3" s="56"/>
      <c r="K3" s="56"/>
      <c r="L3" s="56"/>
    </row>
    <row r="4" spans="1:5" ht="13.5" thickBot="1">
      <c r="A4" s="34"/>
      <c r="B4" s="21"/>
      <c r="C4" s="47"/>
      <c r="D4" s="47"/>
      <c r="E4" s="47"/>
    </row>
    <row r="5" spans="1:12" ht="45.75" customHeight="1" thickBot="1">
      <c r="A5" s="5">
        <v>1</v>
      </c>
      <c r="B5" s="6" t="s">
        <v>36</v>
      </c>
      <c r="C5" s="100" t="str">
        <f>HYPERLINK('[2]реквизиты'!$A$2)</f>
        <v>Международный турнир категории "А" на призы заслуженного мастера спорта России А.А.Аслаханова</v>
      </c>
      <c r="D5" s="71"/>
      <c r="E5" s="72"/>
      <c r="F5" s="56"/>
      <c r="G5" s="56"/>
      <c r="H5" s="56"/>
      <c r="I5" s="56"/>
      <c r="J5" s="56"/>
      <c r="K5" s="56"/>
      <c r="L5" s="56"/>
    </row>
    <row r="6" spans="1:7" ht="19.5" customHeight="1" thickBot="1">
      <c r="A6" s="5">
        <v>2</v>
      </c>
      <c r="B6" s="6" t="s">
        <v>37</v>
      </c>
      <c r="C6" s="101" t="s">
        <v>68</v>
      </c>
      <c r="D6" s="102"/>
      <c r="E6" s="103"/>
      <c r="F6" s="41"/>
      <c r="G6" s="41"/>
    </row>
    <row r="7" spans="1:5" ht="19.5" customHeight="1" thickBot="1">
      <c r="A7" s="7">
        <v>3</v>
      </c>
      <c r="B7" s="8" t="s">
        <v>38</v>
      </c>
      <c r="C7" s="104">
        <v>17</v>
      </c>
      <c r="D7" s="105"/>
      <c r="E7" s="106"/>
    </row>
    <row r="8" spans="1:7" ht="19.5" customHeight="1" thickBot="1">
      <c r="A8" s="49">
        <v>4</v>
      </c>
      <c r="B8" s="59" t="s">
        <v>39</v>
      </c>
      <c r="C8" s="63"/>
      <c r="D8" s="57" t="s">
        <v>75</v>
      </c>
      <c r="E8" s="57" t="s">
        <v>70</v>
      </c>
      <c r="F8" s="38"/>
      <c r="G8" s="38"/>
    </row>
    <row r="9" spans="1:5" ht="19.5" customHeight="1">
      <c r="A9" s="50"/>
      <c r="B9" s="60"/>
      <c r="C9" s="64" t="s">
        <v>66</v>
      </c>
      <c r="D9" s="68">
        <v>7</v>
      </c>
      <c r="E9" s="66">
        <v>10</v>
      </c>
    </row>
    <row r="10" spans="1:5" ht="19.5" customHeight="1">
      <c r="A10" s="51"/>
      <c r="B10" s="61"/>
      <c r="C10" s="64" t="s">
        <v>62</v>
      </c>
      <c r="D10" s="69">
        <v>71</v>
      </c>
      <c r="E10" s="64">
        <v>40</v>
      </c>
    </row>
    <row r="11" spans="1:5" ht="19.5" customHeight="1">
      <c r="A11" s="51"/>
      <c r="B11" s="61"/>
      <c r="C11" s="64" t="s">
        <v>65</v>
      </c>
      <c r="D11" s="69">
        <v>22</v>
      </c>
      <c r="E11" s="64">
        <v>16</v>
      </c>
    </row>
    <row r="12" spans="1:5" ht="19.5" customHeight="1" thickBot="1">
      <c r="A12" s="51"/>
      <c r="B12" s="62"/>
      <c r="C12" s="65" t="s">
        <v>63</v>
      </c>
      <c r="D12" s="70">
        <v>5</v>
      </c>
      <c r="E12" s="65">
        <v>1</v>
      </c>
    </row>
    <row r="13" spans="1:5" ht="39.75" customHeight="1" thickBot="1">
      <c r="A13" s="5">
        <v>5</v>
      </c>
      <c r="B13" s="6" t="s">
        <v>40</v>
      </c>
      <c r="C13" s="89" t="s">
        <v>76</v>
      </c>
      <c r="D13" s="90"/>
      <c r="E13" s="107"/>
    </row>
    <row r="14" spans="1:5" ht="45" customHeight="1" thickBot="1">
      <c r="A14" s="5">
        <v>6</v>
      </c>
      <c r="B14" s="6" t="s">
        <v>67</v>
      </c>
      <c r="C14" s="89" t="s">
        <v>50</v>
      </c>
      <c r="D14" s="90"/>
      <c r="E14" s="91"/>
    </row>
    <row r="15" spans="1:5" ht="39.75" customHeight="1" thickBot="1">
      <c r="A15" s="7">
        <v>7</v>
      </c>
      <c r="B15" s="8" t="s">
        <v>41</v>
      </c>
      <c r="C15" s="89" t="s">
        <v>60</v>
      </c>
      <c r="D15" s="90"/>
      <c r="E15" s="91"/>
    </row>
    <row r="16" spans="1:5" ht="51" customHeight="1" thickBot="1">
      <c r="A16" s="5">
        <v>8</v>
      </c>
      <c r="B16" s="6" t="s">
        <v>42</v>
      </c>
      <c r="C16" s="73" t="s">
        <v>74</v>
      </c>
      <c r="D16" s="74"/>
      <c r="E16" s="75"/>
    </row>
    <row r="17" spans="1:5" ht="39.75" customHeight="1" thickBot="1">
      <c r="A17" s="7">
        <v>9</v>
      </c>
      <c r="B17" s="8" t="s">
        <v>43</v>
      </c>
      <c r="C17" s="89" t="s">
        <v>48</v>
      </c>
      <c r="D17" s="90"/>
      <c r="E17" s="91"/>
    </row>
    <row r="18" spans="1:5" ht="33" customHeight="1" thickBot="1">
      <c r="A18" s="5">
        <v>10</v>
      </c>
      <c r="B18" s="6" t="s">
        <v>44</v>
      </c>
      <c r="C18" s="92" t="s">
        <v>64</v>
      </c>
      <c r="D18" s="90"/>
      <c r="E18" s="91"/>
    </row>
    <row r="19" spans="1:5" ht="19.5" customHeight="1" thickBot="1">
      <c r="A19" s="7">
        <v>11</v>
      </c>
      <c r="B19" s="8" t="s">
        <v>45</v>
      </c>
      <c r="C19" s="92" t="s">
        <v>49</v>
      </c>
      <c r="D19" s="90"/>
      <c r="E19" s="91"/>
    </row>
    <row r="20" spans="1:5" ht="19.5" customHeight="1" thickBot="1">
      <c r="A20" s="93">
        <v>12</v>
      </c>
      <c r="B20" s="53" t="s">
        <v>46</v>
      </c>
      <c r="C20" s="83" t="s">
        <v>61</v>
      </c>
      <c r="D20" s="84"/>
      <c r="E20" s="85"/>
    </row>
    <row r="21" spans="1:5" ht="22.5" customHeight="1" thickBot="1">
      <c r="A21" s="94"/>
      <c r="B21" s="52" t="s">
        <v>47</v>
      </c>
      <c r="C21" s="86">
        <v>30</v>
      </c>
      <c r="D21" s="87"/>
      <c r="E21" s="88"/>
    </row>
    <row r="22" spans="1:5" ht="23.25" customHeight="1" thickBot="1">
      <c r="A22" s="94"/>
      <c r="B22" s="52" t="s">
        <v>72</v>
      </c>
      <c r="C22" s="77">
        <v>14</v>
      </c>
      <c r="D22" s="78"/>
      <c r="E22" s="79"/>
    </row>
    <row r="23" spans="1:5" ht="23.25" customHeight="1" thickBot="1">
      <c r="A23" s="94"/>
      <c r="B23" s="67" t="s">
        <v>71</v>
      </c>
      <c r="C23" s="77">
        <v>6</v>
      </c>
      <c r="D23" s="78"/>
      <c r="E23" s="79"/>
    </row>
    <row r="24" spans="1:5" ht="23.25" customHeight="1" thickBot="1">
      <c r="A24" s="95"/>
      <c r="B24" s="54" t="s">
        <v>73</v>
      </c>
      <c r="C24" s="80">
        <v>10</v>
      </c>
      <c r="D24" s="81"/>
      <c r="E24" s="82"/>
    </row>
    <row r="25" spans="1:6" ht="13.5" customHeight="1">
      <c r="A25" s="1"/>
      <c r="B25" s="2"/>
      <c r="C25" s="76"/>
      <c r="D25" s="76"/>
      <c r="E25" s="76"/>
      <c r="F25" s="32"/>
    </row>
    <row r="26" spans="1:5" ht="13.5" customHeight="1">
      <c r="A26" s="48" t="str">
        <f>HYPERLINK('[2]реквизиты'!$J$5)</f>
        <v>Главный судья,</v>
      </c>
      <c r="B26" s="9"/>
      <c r="C26" s="10"/>
      <c r="D26" s="10"/>
      <c r="E26" s="58" t="str">
        <f>'[2]реквизиты'!$G$6</f>
        <v>Гарник В.</v>
      </c>
    </row>
    <row r="27" spans="1:5" ht="13.5" customHeight="1">
      <c r="A27" s="45" t="str">
        <f>HYPERLINK('[2]реквизиты'!$J$6)</f>
        <v> МК</v>
      </c>
      <c r="B27" s="9"/>
      <c r="E27" s="58" t="str">
        <f>'[2]реквизиты'!$G$7</f>
        <v>Москва</v>
      </c>
    </row>
    <row r="28" spans="1:2" ht="13.5" customHeight="1">
      <c r="A28" s="1"/>
      <c r="B28" s="2"/>
    </row>
    <row r="29" spans="1:5" ht="13.5" customHeight="1">
      <c r="A29" s="1"/>
      <c r="B29" s="2"/>
      <c r="C29" s="3"/>
      <c r="D29" s="3"/>
      <c r="E29" s="11"/>
    </row>
    <row r="30" spans="1:5" ht="13.5" customHeight="1">
      <c r="A30" s="1"/>
      <c r="B30" s="2"/>
      <c r="C30" s="3"/>
      <c r="D30" s="3"/>
      <c r="E30" s="3"/>
    </row>
    <row r="31" spans="1:5" ht="13.5" customHeight="1">
      <c r="A31" s="1"/>
      <c r="B31" s="2"/>
      <c r="C31" s="3"/>
      <c r="D31" s="3"/>
      <c r="E31" s="3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3"/>
      <c r="C41" s="3"/>
      <c r="D41" s="3"/>
      <c r="E41" s="3"/>
    </row>
    <row r="42" spans="1:5" ht="13.5" customHeight="1">
      <c r="A42" s="1"/>
      <c r="B42" s="3"/>
      <c r="C42" s="3"/>
      <c r="D42" s="3"/>
      <c r="E42" s="3"/>
    </row>
    <row r="43" spans="1:5" ht="13.5" customHeight="1">
      <c r="A43" s="1"/>
      <c r="B43" s="3"/>
      <c r="C43" s="3"/>
      <c r="D43" s="3"/>
      <c r="E43" s="3"/>
    </row>
    <row r="44" spans="1:5" ht="13.5" customHeight="1">
      <c r="A44" s="1"/>
      <c r="B44" s="1"/>
      <c r="C44" s="3"/>
      <c r="D44" s="3"/>
      <c r="E44" s="3"/>
    </row>
    <row r="45" spans="1:5" ht="13.5" customHeight="1">
      <c r="A45" s="1"/>
      <c r="B45" s="1"/>
      <c r="C45" s="3"/>
      <c r="D45" s="3"/>
      <c r="E45" s="3"/>
    </row>
    <row r="46" spans="1:5" ht="13.5" customHeight="1">
      <c r="A46" s="1"/>
      <c r="B46" s="1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3:5" ht="13.5" customHeight="1">
      <c r="C50" s="3"/>
      <c r="D50" s="3"/>
      <c r="E50" s="3"/>
    </row>
    <row r="51" spans="3:5" ht="13.5" customHeight="1">
      <c r="C51" s="4"/>
      <c r="D51" s="4"/>
      <c r="E51" s="4"/>
    </row>
    <row r="52" spans="3:5" ht="13.5" customHeight="1">
      <c r="C52" s="4"/>
      <c r="D52" s="4"/>
      <c r="E52" s="4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mergeCells count="19">
    <mergeCell ref="A20:A24"/>
    <mergeCell ref="C19:E19"/>
    <mergeCell ref="C15:E15"/>
    <mergeCell ref="A1:E1"/>
    <mergeCell ref="C3:E3"/>
    <mergeCell ref="C14:E14"/>
    <mergeCell ref="C5:E5"/>
    <mergeCell ref="C6:E6"/>
    <mergeCell ref="C7:E7"/>
    <mergeCell ref="C13:E13"/>
    <mergeCell ref="C16:E16"/>
    <mergeCell ref="C25:E25"/>
    <mergeCell ref="C23:E23"/>
    <mergeCell ref="C24:E24"/>
    <mergeCell ref="C20:E20"/>
    <mergeCell ref="C22:E22"/>
    <mergeCell ref="C21:E21"/>
    <mergeCell ref="C17:E17"/>
    <mergeCell ref="C18:E1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1">
      <selection activeCell="A1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1" ht="15.75">
      <c r="A3" s="110" t="s">
        <v>51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5" ht="15.75">
      <c r="A4" s="110" t="s">
        <v>52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O4" s="12"/>
    </row>
    <row r="5" ht="13.5" thickBot="1"/>
    <row r="6" spans="1:18" ht="24" customHeight="1" thickBot="1">
      <c r="A6" s="15">
        <v>1</v>
      </c>
      <c r="B6" s="156" t="s">
        <v>1</v>
      </c>
      <c r="C6" s="146"/>
      <c r="D6" s="146"/>
      <c r="E6" s="146"/>
      <c r="F6" s="147"/>
      <c r="G6" s="159" t="s">
        <v>17</v>
      </c>
      <c r="H6" s="125"/>
      <c r="I6" s="125"/>
      <c r="J6" s="125"/>
      <c r="K6" s="126"/>
      <c r="R6" s="14"/>
    </row>
    <row r="7" spans="1:11" ht="24" customHeight="1" thickBot="1">
      <c r="A7" s="122">
        <v>2</v>
      </c>
      <c r="B7" s="113" t="s">
        <v>2</v>
      </c>
      <c r="C7" s="114"/>
      <c r="D7" s="114"/>
      <c r="E7" s="114"/>
      <c r="F7" s="114"/>
      <c r="G7" s="114"/>
      <c r="H7" s="114"/>
      <c r="I7" s="114"/>
      <c r="J7" s="114"/>
      <c r="K7" s="115"/>
    </row>
    <row r="8" spans="1:11" ht="40.5" customHeight="1" thickBot="1">
      <c r="A8" s="123"/>
      <c r="B8" s="97" t="str">
        <f>HYPERLINK('[2]реквизиты'!$A$2)</f>
        <v>Международный турнир категории "А" на призы заслуженного мастера спорта России А.А.Аслаханова</v>
      </c>
      <c r="C8" s="157"/>
      <c r="D8" s="157"/>
      <c r="E8" s="157"/>
      <c r="F8" s="157"/>
      <c r="G8" s="157"/>
      <c r="H8" s="157"/>
      <c r="I8" s="157"/>
      <c r="J8" s="157"/>
      <c r="K8" s="158"/>
    </row>
    <row r="9" spans="1:11" ht="24" customHeight="1" thickBot="1">
      <c r="A9" s="15">
        <v>3</v>
      </c>
      <c r="B9" s="156" t="s">
        <v>14</v>
      </c>
      <c r="C9" s="146"/>
      <c r="D9" s="146"/>
      <c r="E9" s="146"/>
      <c r="F9" s="147"/>
      <c r="G9" s="160" t="str">
        <f>HYPERLINK('[2]реквизиты'!$L$3)</f>
        <v>19-22 октября 2015 года</v>
      </c>
      <c r="H9" s="161"/>
      <c r="I9" s="161"/>
      <c r="J9" s="161"/>
      <c r="K9" s="162"/>
    </row>
    <row r="10" spans="1:11" ht="27" customHeight="1" thickBot="1">
      <c r="A10" s="16">
        <v>4</v>
      </c>
      <c r="B10" s="156" t="s">
        <v>3</v>
      </c>
      <c r="C10" s="146"/>
      <c r="D10" s="146"/>
      <c r="E10" s="146"/>
      <c r="F10" s="147"/>
      <c r="G10" s="160" t="str">
        <f>HYPERLINK('[2]реквизиты'!$D$17)</f>
        <v>Москва ул. Авиамоторная д.40</v>
      </c>
      <c r="H10" s="161"/>
      <c r="I10" s="161"/>
      <c r="J10" s="161"/>
      <c r="K10" s="162"/>
    </row>
    <row r="11" spans="1:11" ht="30.75" customHeight="1" thickBot="1">
      <c r="A11" s="15">
        <v>5</v>
      </c>
      <c r="B11" s="156" t="s">
        <v>4</v>
      </c>
      <c r="C11" s="146"/>
      <c r="D11" s="146"/>
      <c r="E11" s="146"/>
      <c r="F11" s="147"/>
      <c r="G11" s="124" t="str">
        <f>HYPERLINK('[2]реквизиты'!$D$15)</f>
        <v>Савин Э.А.</v>
      </c>
      <c r="H11" s="125"/>
      <c r="I11" s="125"/>
      <c r="J11" s="125"/>
      <c r="K11" s="126"/>
    </row>
    <row r="12" spans="1:11" ht="24" customHeight="1">
      <c r="A12" s="111">
        <v>6</v>
      </c>
      <c r="B12" s="119" t="s">
        <v>5</v>
      </c>
      <c r="C12" s="120"/>
      <c r="D12" s="120"/>
      <c r="E12" s="120"/>
      <c r="F12" s="120"/>
      <c r="G12" s="120"/>
      <c r="H12" s="120"/>
      <c r="I12" s="120"/>
      <c r="J12" s="120"/>
      <c r="K12" s="121"/>
    </row>
    <row r="13" spans="1:11" ht="24" customHeight="1" thickBot="1">
      <c r="A13" s="112"/>
      <c r="B13" s="153"/>
      <c r="C13" s="154"/>
      <c r="D13" s="154"/>
      <c r="E13" s="154"/>
      <c r="F13" s="154"/>
      <c r="G13" s="154"/>
      <c r="H13" s="154"/>
      <c r="I13" s="154"/>
      <c r="J13" s="154"/>
      <c r="K13" s="155"/>
    </row>
    <row r="14" spans="1:11" ht="24" customHeight="1" thickBot="1">
      <c r="A14" s="19">
        <v>7</v>
      </c>
      <c r="B14" s="145" t="s">
        <v>0</v>
      </c>
      <c r="C14" s="146"/>
      <c r="D14" s="146"/>
      <c r="E14" s="146"/>
      <c r="F14" s="147"/>
      <c r="G14" s="148">
        <f>HYPERLINK('[1]Лист1'!$AG$94)</f>
      </c>
      <c r="H14" s="149"/>
      <c r="I14" s="149"/>
      <c r="J14" s="149"/>
      <c r="K14" s="150"/>
    </row>
    <row r="15" spans="1:11" ht="24" customHeight="1" thickBot="1">
      <c r="A15" s="111">
        <v>8</v>
      </c>
      <c r="B15" s="119" t="s">
        <v>6</v>
      </c>
      <c r="C15" s="120"/>
      <c r="D15" s="120"/>
      <c r="E15" s="120"/>
      <c r="F15" s="120"/>
      <c r="G15" s="120"/>
      <c r="H15" s="120"/>
      <c r="I15" s="120"/>
      <c r="J15" s="120"/>
      <c r="K15" s="121"/>
    </row>
    <row r="16" spans="1:11" ht="29.25" customHeight="1" thickBot="1">
      <c r="A16" s="112"/>
      <c r="B16" s="119"/>
      <c r="C16" s="120"/>
      <c r="D16" s="120"/>
      <c r="E16" s="120"/>
      <c r="F16" s="120"/>
      <c r="G16" s="120"/>
      <c r="H16" s="120"/>
      <c r="I16" s="120"/>
      <c r="J16" s="120"/>
      <c r="K16" s="121"/>
    </row>
    <row r="17" spans="1:11" ht="24" customHeight="1">
      <c r="A17" s="111">
        <v>9</v>
      </c>
      <c r="B17" s="119" t="s">
        <v>7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1:11" ht="24" customHeight="1" thickBot="1">
      <c r="A18" s="112"/>
      <c r="B18" s="143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1:11" ht="33.75" customHeight="1">
      <c r="A19" s="116">
        <v>10</v>
      </c>
      <c r="B19" s="151" t="s">
        <v>8</v>
      </c>
      <c r="C19" s="151"/>
      <c r="D19" s="151"/>
      <c r="E19" s="151"/>
      <c r="F19" s="151"/>
      <c r="G19" s="151"/>
      <c r="H19" s="151"/>
      <c r="I19" s="151"/>
      <c r="J19" s="151"/>
      <c r="K19" s="152"/>
    </row>
    <row r="20" spans="1:11" ht="24" customHeight="1" thickBot="1">
      <c r="A20" s="116"/>
      <c r="B20" s="141"/>
      <c r="C20" s="141"/>
      <c r="D20" s="141"/>
      <c r="E20" s="141"/>
      <c r="F20" s="141"/>
      <c r="G20" s="141"/>
      <c r="H20" s="141"/>
      <c r="I20" s="141"/>
      <c r="J20" s="141"/>
      <c r="K20" s="142"/>
    </row>
    <row r="21" spans="1:11" ht="24" customHeight="1">
      <c r="A21" s="111">
        <v>11</v>
      </c>
      <c r="B21" s="119" t="s">
        <v>9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1:11" ht="24" customHeight="1" thickBot="1">
      <c r="A22" s="112"/>
      <c r="B22" s="143"/>
      <c r="C22" s="143"/>
      <c r="D22" s="143"/>
      <c r="E22" s="143"/>
      <c r="F22" s="143"/>
      <c r="G22" s="143"/>
      <c r="H22" s="143"/>
      <c r="I22" s="143"/>
      <c r="J22" s="143"/>
      <c r="K22" s="144"/>
    </row>
    <row r="23" spans="1:11" ht="24" customHeight="1">
      <c r="A23" s="116">
        <v>12</v>
      </c>
      <c r="B23" s="119" t="s">
        <v>10</v>
      </c>
      <c r="C23" s="120"/>
      <c r="D23" s="120"/>
      <c r="E23" s="120"/>
      <c r="F23" s="120"/>
      <c r="G23" s="120"/>
      <c r="H23" s="120"/>
      <c r="I23" s="120"/>
      <c r="J23" s="120"/>
      <c r="K23" s="121"/>
    </row>
    <row r="24" spans="1:11" ht="31.5" customHeight="1" thickBot="1">
      <c r="A24" s="116"/>
      <c r="B24" s="129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1:11" ht="24" customHeight="1">
      <c r="A25" s="111">
        <v>13</v>
      </c>
      <c r="B25" s="127" t="s">
        <v>11</v>
      </c>
      <c r="C25" s="127"/>
      <c r="D25" s="127"/>
      <c r="E25" s="127"/>
      <c r="F25" s="127"/>
      <c r="G25" s="127"/>
      <c r="H25" s="127"/>
      <c r="I25" s="127"/>
      <c r="J25" s="127"/>
      <c r="K25" s="128"/>
    </row>
    <row r="26" spans="1:11" ht="33" customHeight="1" thickBot="1">
      <c r="A26" s="112"/>
      <c r="B26" s="117"/>
      <c r="C26" s="117"/>
      <c r="D26" s="117"/>
      <c r="E26" s="117"/>
      <c r="F26" s="117"/>
      <c r="G26" s="117"/>
      <c r="H26" s="117"/>
      <c r="I26" s="117"/>
      <c r="J26" s="117"/>
      <c r="K26" s="118"/>
    </row>
    <row r="27" spans="1:11" ht="29.25" customHeight="1">
      <c r="A27" s="116">
        <v>14</v>
      </c>
      <c r="B27" s="133" t="s">
        <v>12</v>
      </c>
      <c r="C27" s="133"/>
      <c r="D27" s="133"/>
      <c r="E27" s="133"/>
      <c r="F27" s="133"/>
      <c r="G27" s="133"/>
      <c r="H27" s="133"/>
      <c r="I27" s="133"/>
      <c r="J27" s="133"/>
      <c r="K27" s="134"/>
    </row>
    <row r="28" spans="1:11" ht="28.5" customHeight="1" thickBot="1">
      <c r="A28" s="116"/>
      <c r="B28" s="136"/>
      <c r="C28" s="136"/>
      <c r="D28" s="136"/>
      <c r="E28" s="136"/>
      <c r="F28" s="136"/>
      <c r="G28" s="136"/>
      <c r="H28" s="136"/>
      <c r="I28" s="136"/>
      <c r="J28" s="136"/>
      <c r="K28" s="137"/>
    </row>
    <row r="29" spans="1:11" ht="24" customHeight="1">
      <c r="A29" s="108">
        <v>15</v>
      </c>
      <c r="B29" s="135" t="s">
        <v>13</v>
      </c>
      <c r="C29" s="127"/>
      <c r="D29" s="127"/>
      <c r="E29" s="127"/>
      <c r="F29" s="127"/>
      <c r="G29" s="127"/>
      <c r="H29" s="127"/>
      <c r="I29" s="127"/>
      <c r="J29" s="127"/>
      <c r="K29" s="128"/>
    </row>
    <row r="30" spans="1:11" ht="35.25" customHeight="1" thickBot="1">
      <c r="A30" s="109"/>
      <c r="B30" s="138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32.25" customHeight="1">
      <c r="A31" s="13"/>
      <c r="B31" s="131" t="s">
        <v>16</v>
      </c>
      <c r="C31" s="131"/>
      <c r="D31" s="131"/>
      <c r="E31" s="18"/>
      <c r="F31" s="18"/>
      <c r="G31" s="18"/>
      <c r="H31" s="18"/>
      <c r="I31" s="132" t="str">
        <f>HYPERLINK('[2]реквизиты'!$D$15)</f>
        <v>Савин Э.А.</v>
      </c>
      <c r="J31" s="132"/>
      <c r="K31" s="132"/>
    </row>
    <row r="32" spans="1:11" ht="18.75" customHeight="1">
      <c r="A32" s="13"/>
      <c r="B32" s="33" t="s">
        <v>15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2.75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2.75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3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</sheetData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0"/>
  <sheetViews>
    <sheetView tabSelected="1" workbookViewId="0" topLeftCell="A25">
      <selection activeCell="A1" sqref="A1:K40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  <col min="11" max="11" width="7.7109375" style="0" customWidth="1"/>
  </cols>
  <sheetData>
    <row r="1" spans="1:13" ht="26.25" customHeight="1">
      <c r="A1" s="96" t="s">
        <v>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20"/>
      <c r="M1" s="20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>
      <c r="A3" s="171" t="s">
        <v>19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20"/>
      <c r="M3" s="20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0"/>
      <c r="M4" s="20"/>
    </row>
    <row r="5" spans="1:13" ht="15.75">
      <c r="A5" s="174" t="s">
        <v>18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0"/>
      <c r="M5" s="20"/>
    </row>
    <row r="6" spans="1:11" s="31" customFormat="1" ht="15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31" customFormat="1" ht="15.75">
      <c r="A7" s="1"/>
      <c r="B7" s="42" t="str">
        <f>HYPERLINK('[2]реквизиты'!$D$11)</f>
        <v>Москва</v>
      </c>
      <c r="C7" s="22"/>
      <c r="D7" s="22"/>
      <c r="E7" s="22"/>
      <c r="F7" s="22"/>
      <c r="G7" s="43" t="str">
        <f>HYPERLINK('[2]реквизиты'!$A$11)</f>
        <v>19</v>
      </c>
      <c r="H7" s="163" t="str">
        <f>HYPERLINK('[2]реквизиты'!$B$11)</f>
        <v>октября</v>
      </c>
      <c r="I7" s="164"/>
      <c r="J7" s="44" t="str">
        <f>HYPERLINK('[2]реквизиты'!$C$11)</f>
        <v>2015</v>
      </c>
      <c r="K7" s="40"/>
    </row>
    <row r="8" spans="1:11" s="21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1" customFormat="1" ht="15">
      <c r="A9" s="1"/>
      <c r="B9" s="1" t="s">
        <v>53</v>
      </c>
      <c r="C9" s="1"/>
      <c r="D9" s="1"/>
      <c r="E9" s="1"/>
      <c r="F9" s="1"/>
      <c r="G9" s="1"/>
      <c r="H9" s="1"/>
      <c r="I9" s="1"/>
      <c r="J9" s="1"/>
      <c r="K9" s="44" t="str">
        <f>HYPERLINK('[2]реквизиты'!$H$6)</f>
        <v>МК</v>
      </c>
    </row>
    <row r="10" spans="1:11" s="21" customFormat="1" ht="15">
      <c r="A10" s="45" t="str">
        <f>HYPERLINK('[2]реквизиты'!$G$6)</f>
        <v>Гарник В.</v>
      </c>
      <c r="B10" s="24"/>
      <c r="C10" s="25"/>
      <c r="D10" s="42" t="str">
        <f>HYPERLINK('[2]реквизиты'!$G$7)</f>
        <v>Москва</v>
      </c>
      <c r="E10" s="32"/>
      <c r="F10" s="1" t="s">
        <v>56</v>
      </c>
      <c r="G10" s="45" t="str">
        <f>HYPERLINK('[2]реквизиты'!$D$15)</f>
        <v>Савин Э.А.</v>
      </c>
      <c r="H10" s="24"/>
      <c r="I10" s="25"/>
      <c r="J10" s="45" t="str">
        <f>HYPERLINK('[2]реквизиты'!$E$19)</f>
        <v>Москва</v>
      </c>
      <c r="K10" s="1"/>
    </row>
    <row r="11" spans="1:11" s="21" customFormat="1" ht="15">
      <c r="A11" s="1" t="s">
        <v>54</v>
      </c>
      <c r="B11" s="1"/>
      <c r="C11" s="1"/>
      <c r="D11" s="1"/>
      <c r="E11" s="1"/>
      <c r="F11" s="45" t="str">
        <f>HYPERLINK('[2]реквизиты'!$D$13)</f>
        <v>Баранов И.В.</v>
      </c>
      <c r="G11" s="1"/>
      <c r="H11" s="46" t="str">
        <f>HYPERLINK('[2]реквизиты'!$E$19)</f>
        <v>Москва</v>
      </c>
      <c r="I11" s="1"/>
      <c r="J11" s="1"/>
      <c r="K11" s="1" t="s">
        <v>20</v>
      </c>
    </row>
    <row r="12" spans="1:11" s="21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1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1" customFormat="1" ht="15">
      <c r="A14" s="1"/>
      <c r="B14" s="44" t="str">
        <f>HYPERLINK('[2]реквизиты'!$A$11)</f>
        <v>19</v>
      </c>
      <c r="C14" s="170" t="str">
        <f>HYPERLINK('[2]реквизиты'!$B$11)</f>
        <v>октября</v>
      </c>
      <c r="D14" s="164"/>
      <c r="E14" s="44" t="str">
        <f>HYPERLINK('[2]реквизиты'!$C$11)</f>
        <v>2015</v>
      </c>
      <c r="F14" s="1" t="s">
        <v>22</v>
      </c>
      <c r="G14" s="1"/>
      <c r="H14" s="1"/>
      <c r="I14" s="1"/>
      <c r="J14" s="1"/>
      <c r="K14" s="1"/>
    </row>
    <row r="15" spans="1:11" s="21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1" customFormat="1" ht="15">
      <c r="A16" s="172" t="str">
        <f>HYPERLINK('[2]реквизиты'!$D$17)</f>
        <v>Москва ул. Авиамоторная д.40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</row>
    <row r="17" spans="1:11" s="21" customFormat="1" ht="15">
      <c r="A17" s="1" t="s">
        <v>55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7" s="31" customFormat="1" ht="71.25" customHeight="1">
      <c r="A18" s="55"/>
      <c r="B18" s="165" t="s">
        <v>69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6"/>
      <c r="M18" s="166"/>
      <c r="N18" s="166"/>
      <c r="O18" s="166"/>
      <c r="P18" s="166"/>
      <c r="Q18" s="166"/>
    </row>
    <row r="19" spans="1:11" s="21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1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1" customFormat="1" ht="15">
      <c r="A21" s="1" t="s">
        <v>57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1" customFormat="1" ht="63" customHeight="1">
      <c r="A22" s="168" t="s">
        <v>26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s="21" customFormat="1" ht="45" customHeight="1">
      <c r="A23" s="168" t="s">
        <v>27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</row>
    <row r="24" spans="1:11" s="21" customFormat="1" ht="60" customHeight="1">
      <c r="A24" s="168" t="s">
        <v>28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1" s="21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1" customFormat="1" ht="15.75" customHeight="1">
      <c r="A26" s="170" t="str">
        <f>HYPERLINK('[2]реквизиты'!$D$19)</f>
        <v>Дворец борьбы им. И.Ярыгина</v>
      </c>
      <c r="B26" s="164"/>
      <c r="C26" s="164"/>
      <c r="D26" s="164"/>
      <c r="E26" s="164"/>
      <c r="F26" s="164"/>
      <c r="G26" s="164"/>
      <c r="H26" s="164"/>
      <c r="I26" s="164"/>
      <c r="J26" s="170" t="str">
        <f>HYPERLINK('[2]реквизиты'!$E$19)</f>
        <v>Москва</v>
      </c>
      <c r="K26" s="164"/>
    </row>
    <row r="27" spans="1:11" s="21" customFormat="1" ht="15">
      <c r="A27" s="169" t="s">
        <v>59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</row>
    <row r="28" spans="1:11" s="21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1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0"/>
      <c r="M30" s="20"/>
    </row>
    <row r="31" spans="1:13" ht="15">
      <c r="A31" s="169" t="s">
        <v>30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20"/>
      <c r="M31" s="20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0"/>
      <c r="M32" s="20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167" t="str">
        <f>HYPERLINK('[2]реквизиты'!$G$6)</f>
        <v>Гарник В.</v>
      </c>
      <c r="I33" s="167"/>
      <c r="J33" s="167"/>
      <c r="K33" s="26"/>
      <c r="L33" s="20"/>
      <c r="M33" s="20"/>
    </row>
    <row r="34" spans="1:13" ht="15.75">
      <c r="A34" s="1"/>
      <c r="B34" s="1"/>
      <c r="C34" s="1"/>
      <c r="D34" s="1"/>
      <c r="E34" s="1"/>
      <c r="F34" s="27"/>
      <c r="G34" s="27"/>
      <c r="H34" s="30"/>
      <c r="I34" s="30"/>
      <c r="J34" s="30"/>
      <c r="K34" s="26"/>
      <c r="L34" s="20"/>
      <c r="M34" s="20"/>
    </row>
    <row r="35" spans="1:13" ht="15.75">
      <c r="A35" s="1"/>
      <c r="B35" s="1"/>
      <c r="C35" s="1"/>
      <c r="D35" s="1"/>
      <c r="E35" s="1"/>
      <c r="F35" s="28"/>
      <c r="G35" s="28"/>
      <c r="H35" s="167"/>
      <c r="I35" s="167"/>
      <c r="J35" s="167"/>
      <c r="K35" s="36"/>
      <c r="L35" s="37"/>
      <c r="M35" s="20"/>
    </row>
    <row r="36" spans="1:13" ht="15" customHeight="1">
      <c r="A36" s="1"/>
      <c r="B36" s="1" t="s">
        <v>32</v>
      </c>
      <c r="C36" s="1"/>
      <c r="D36" s="1"/>
      <c r="E36" s="1"/>
      <c r="F36" s="29"/>
      <c r="G36" s="29"/>
      <c r="H36" s="167" t="str">
        <f>HYPERLINK('[2]реквизиты'!$D$15)</f>
        <v>Савин Э.А.</v>
      </c>
      <c r="I36" s="167"/>
      <c r="J36" s="167"/>
      <c r="K36" s="38"/>
      <c r="L36" s="38"/>
      <c r="M36" s="20"/>
    </row>
    <row r="37" spans="1:13" ht="15.75">
      <c r="A37" s="1"/>
      <c r="B37" s="1"/>
      <c r="C37" s="1"/>
      <c r="D37" s="1"/>
      <c r="E37" s="1"/>
      <c r="F37" s="1"/>
      <c r="G37" s="1"/>
      <c r="H37" s="30"/>
      <c r="I37" s="30"/>
      <c r="J37" s="30"/>
      <c r="K37" s="26"/>
      <c r="L37" s="20"/>
      <c r="M37" s="20"/>
    </row>
    <row r="38" spans="1:13" ht="15.75">
      <c r="A38" s="1"/>
      <c r="B38" s="1"/>
      <c r="C38" s="1"/>
      <c r="D38" s="1"/>
      <c r="E38" s="1"/>
      <c r="F38" s="1"/>
      <c r="G38" s="1"/>
      <c r="H38" s="30"/>
      <c r="I38" s="30"/>
      <c r="J38" s="30"/>
      <c r="K38" s="26"/>
      <c r="L38" s="20"/>
      <c r="M38" s="20"/>
    </row>
    <row r="39" spans="1:13" ht="15.75">
      <c r="A39" s="1"/>
      <c r="B39" s="1" t="s">
        <v>33</v>
      </c>
      <c r="C39" s="1"/>
      <c r="D39" s="1"/>
      <c r="E39" s="1"/>
      <c r="F39" s="1"/>
      <c r="G39" s="1"/>
      <c r="H39" s="30"/>
      <c r="I39" s="30"/>
      <c r="J39" s="30"/>
      <c r="K39" s="26"/>
      <c r="L39" s="20"/>
      <c r="M39" s="20"/>
    </row>
    <row r="40" spans="1:13" ht="15.75">
      <c r="A40" s="1"/>
      <c r="B40" s="1" t="s">
        <v>34</v>
      </c>
      <c r="C40" s="1"/>
      <c r="D40" s="1"/>
      <c r="E40" s="1"/>
      <c r="F40" s="29"/>
      <c r="G40" s="29"/>
      <c r="H40" s="167" t="str">
        <f>HYPERLINK('[2]реквизиты'!$D$13)</f>
        <v>Баранов И.В.</v>
      </c>
      <c r="I40" s="167"/>
      <c r="J40" s="167"/>
      <c r="K40" s="26"/>
      <c r="L40" s="20"/>
      <c r="M40" s="20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0"/>
      <c r="M41" s="20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0"/>
      <c r="M42" s="20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</row>
  </sheetData>
  <mergeCells count="19">
    <mergeCell ref="H40:J40"/>
    <mergeCell ref="A1:K1"/>
    <mergeCell ref="H36:J36"/>
    <mergeCell ref="A26:I26"/>
    <mergeCell ref="J26:K26"/>
    <mergeCell ref="A27:K27"/>
    <mergeCell ref="A3:K3"/>
    <mergeCell ref="A16:K16"/>
    <mergeCell ref="A5:K5"/>
    <mergeCell ref="C14:D14"/>
    <mergeCell ref="H7:I7"/>
    <mergeCell ref="B18:K18"/>
    <mergeCell ref="L18:Q18"/>
    <mergeCell ref="H35:J35"/>
    <mergeCell ref="H33:J33"/>
    <mergeCell ref="A24:K24"/>
    <mergeCell ref="A31:K31"/>
    <mergeCell ref="A22:K22"/>
    <mergeCell ref="A23:K23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2015-10-21T06:50:13Z</cp:lastPrinted>
  <dcterms:created xsi:type="dcterms:W3CDTF">1996-10-08T23:32:33Z</dcterms:created>
  <dcterms:modified xsi:type="dcterms:W3CDTF">2015-10-21T16:03:03Z</dcterms:modified>
  <cp:category/>
  <cp:version/>
  <cp:contentType/>
  <cp:contentStatus/>
</cp:coreProperties>
</file>