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рот взвешив" sheetId="2" r:id="rId2"/>
  </sheets>
  <externalReferences>
    <externalReference r:id="rId5"/>
  </externalReferences>
  <definedNames>
    <definedName name="_xlnm._FilterDatabase" localSheetId="1" hidden="1">'Прот взвешив'!$A$9:$K$25</definedName>
    <definedName name="_xlnm._FilterDatabase" localSheetId="0" hidden="1">'Список'!$A$15:$K$78</definedName>
  </definedNames>
  <calcPr fullCalcOnLoad="1"/>
</workbook>
</file>

<file path=xl/sharedStrings.xml><?xml version="1.0" encoding="utf-8"?>
<sst xmlns="http://schemas.openxmlformats.org/spreadsheetml/2006/main" count="460" uniqueCount="215">
  <si>
    <t>№ п/п</t>
  </si>
  <si>
    <t>В.К.</t>
  </si>
  <si>
    <t>Разр</t>
  </si>
  <si>
    <t>Ведомство</t>
  </si>
  <si>
    <t>Тренер</t>
  </si>
  <si>
    <t>Фамилия</t>
  </si>
  <si>
    <t>Имя, отчество</t>
  </si>
  <si>
    <t>п/п</t>
  </si>
  <si>
    <t xml:space="preserve">Субъект РФ, </t>
  </si>
  <si>
    <t>город</t>
  </si>
  <si>
    <t xml:space="preserve">Дата </t>
  </si>
  <si>
    <t>рожд</t>
  </si>
  <si>
    <t xml:space="preserve">№ членской </t>
  </si>
  <si>
    <t>карточки ВФС</t>
  </si>
  <si>
    <t>МО</t>
  </si>
  <si>
    <t>Тульская, Тула</t>
  </si>
  <si>
    <t>Д</t>
  </si>
  <si>
    <t>П Р О Т О К О Л     В З В Е Ш И В А Н И Я</t>
  </si>
  <si>
    <t>Лювунхай В.А.</t>
  </si>
  <si>
    <t>Максимов А.М.</t>
  </si>
  <si>
    <t>нет</t>
  </si>
  <si>
    <t>Остроумов Р.В., Лювунхай В.А.</t>
  </si>
  <si>
    <t>Самборский С.В.</t>
  </si>
  <si>
    <t>Лювунхай В.А., Максимов А.М.</t>
  </si>
  <si>
    <t>100+</t>
  </si>
  <si>
    <t>Ломиворотов Р.Н.</t>
  </si>
  <si>
    <t>Вес</t>
  </si>
  <si>
    <t>№</t>
  </si>
  <si>
    <t>жр.</t>
  </si>
  <si>
    <t>06-08 октября 2009 г.</t>
  </si>
  <si>
    <t>кг</t>
  </si>
  <si>
    <t>Весовая категория</t>
  </si>
  <si>
    <t>Разряд</t>
  </si>
  <si>
    <t>Гиперссылка</t>
  </si>
  <si>
    <t>Кр2.xls#Взв!B10</t>
  </si>
  <si>
    <t>Кр3.xls#Взв!B10</t>
  </si>
  <si>
    <t>Кр4.xls#Взв!B10</t>
  </si>
  <si>
    <t>O8.xls#Взв!B10</t>
  </si>
  <si>
    <t>О16.xls#Взв!B10</t>
  </si>
  <si>
    <t>О32.xls#Взв!B10</t>
  </si>
  <si>
    <t/>
  </si>
  <si>
    <t>Москва, ГУЗ</t>
  </si>
  <si>
    <t>КМС</t>
  </si>
  <si>
    <t>Архипов В.К.</t>
  </si>
  <si>
    <t>ГУДКОВ</t>
  </si>
  <si>
    <t>Дмитрий Иванович</t>
  </si>
  <si>
    <t>Остроумов Р.В., Орленко Е.А.</t>
  </si>
  <si>
    <t>ИСАЕВ</t>
  </si>
  <si>
    <t>Иван Викторович</t>
  </si>
  <si>
    <t>МС</t>
  </si>
  <si>
    <t>ГРИГОРЯН</t>
  </si>
  <si>
    <t>Арам Арайикович</t>
  </si>
  <si>
    <t>ПОЛЕХИН</t>
  </si>
  <si>
    <t>ХОМЯКОЕВ</t>
  </si>
  <si>
    <t>Заур Олегович</t>
  </si>
  <si>
    <t>Шульга Г.В., Кутьин В.Г.</t>
  </si>
  <si>
    <t>МАМОНТОВ</t>
  </si>
  <si>
    <t>Юрий Евгеньевич</t>
  </si>
  <si>
    <t>Остроумов Р.В., Тен С.А.</t>
  </si>
  <si>
    <t>ШАРАНГИЯ</t>
  </si>
  <si>
    <t>Абрамов С.А., Грызлов Д.А.</t>
  </si>
  <si>
    <t>Максимов А.М., Бородаенко В.Н.</t>
  </si>
  <si>
    <t>КОЧКИН</t>
  </si>
  <si>
    <t>Денис Юрьевич</t>
  </si>
  <si>
    <t>Санкт-Петербург</t>
  </si>
  <si>
    <t>ФСО "Россия"</t>
  </si>
  <si>
    <t>КИСЕЛЕВ</t>
  </si>
  <si>
    <t>ДЁМИН</t>
  </si>
  <si>
    <t>МИКАЙЛОВ</t>
  </si>
  <si>
    <t>Михаил Мугаддасович</t>
  </si>
  <si>
    <t>Семенова Ю.Ю., Кутьин В.Г.</t>
  </si>
  <si>
    <t>ХУБИЕВ</t>
  </si>
  <si>
    <t>Магомед Сапарович</t>
  </si>
  <si>
    <t>ПАНИН</t>
  </si>
  <si>
    <t>Григорий Сергеевич</t>
  </si>
  <si>
    <t>ГАЛАНЦЕВ</t>
  </si>
  <si>
    <t>Игорь Валерьевич</t>
  </si>
  <si>
    <t>ФИРСОВ</t>
  </si>
  <si>
    <t>Виталий Викторович</t>
  </si>
  <si>
    <t>КРИВОЩАПОВ</t>
  </si>
  <si>
    <t>Дмитрий Юрьевич</t>
  </si>
  <si>
    <t>Афонина И.П.  Ворфоломеев В.П.</t>
  </si>
  <si>
    <t>МУЗАЕВ</t>
  </si>
  <si>
    <t>Абрамов С.Л., Грызлов Д.А.</t>
  </si>
  <si>
    <t>ЦАРЕВ</t>
  </si>
  <si>
    <t>Александр Валерьевич</t>
  </si>
  <si>
    <t>МАРЧЕНКО</t>
  </si>
  <si>
    <t>Иван Николаевич</t>
  </si>
  <si>
    <t>ЭВИНЯН</t>
  </si>
  <si>
    <t>Власов С.Ю., Бородаенко В.Н.</t>
  </si>
  <si>
    <t>ЧЕКИНЁВ</t>
  </si>
  <si>
    <t>Александр Иванович</t>
  </si>
  <si>
    <t>ФЕДИН</t>
  </si>
  <si>
    <t>Владимир Владимирович</t>
  </si>
  <si>
    <t>БАГДАСАРЯН</t>
  </si>
  <si>
    <t>Даниил Владимирович</t>
  </si>
  <si>
    <t>АСТАШОВ</t>
  </si>
  <si>
    <t>Владимир Анатольевич</t>
  </si>
  <si>
    <t>АЛМАСХАНОВ</t>
  </si>
  <si>
    <t>Мансур Умарович</t>
  </si>
  <si>
    <t>Афонина И.П., Ворфоломеев В.П.</t>
  </si>
  <si>
    <t>______</t>
  </si>
  <si>
    <t>Брянская, Брянск</t>
  </si>
  <si>
    <t>Л</t>
  </si>
  <si>
    <t>Сафронов В.В.</t>
  </si>
  <si>
    <t>Лосев Н.И.</t>
  </si>
  <si>
    <t>Денис Владимирович</t>
  </si>
  <si>
    <t>Ута Темурович</t>
  </si>
  <si>
    <t>УСМАНОВ</t>
  </si>
  <si>
    <t>Ширинберг Усманович</t>
  </si>
  <si>
    <t>Бородаенко В.Н.</t>
  </si>
  <si>
    <t>КУДРЯВЦЕВ</t>
  </si>
  <si>
    <t>Евгений Юрьевич</t>
  </si>
  <si>
    <t>Москва, Динамо</t>
  </si>
  <si>
    <t>Астахов Д.Б., Попов Д.В., Ходырев А.Н.</t>
  </si>
  <si>
    <t>ХУТ</t>
  </si>
  <si>
    <t>Бислан Аскерович</t>
  </si>
  <si>
    <t>МАГОМЕДОВ</t>
  </si>
  <si>
    <t>Казбек Ахмедович</t>
  </si>
  <si>
    <t>Леван Темурович</t>
  </si>
  <si>
    <t>Калужская, Калуга</t>
  </si>
  <si>
    <t>Максим Дмитриевич</t>
  </si>
  <si>
    <t>Роман Юрьевич</t>
  </si>
  <si>
    <t>Карен Суренович</t>
  </si>
  <si>
    <t>МАМЕДОВ</t>
  </si>
  <si>
    <t>Агил Камилович</t>
  </si>
  <si>
    <t>ТАЛГАЕВ</t>
  </si>
  <si>
    <t>Сайд-Магомед Саид-Хасанович</t>
  </si>
  <si>
    <t>Везирова О.А.</t>
  </si>
  <si>
    <t>Магомед Ахметович</t>
  </si>
  <si>
    <t>БАТАЛОВ</t>
  </si>
  <si>
    <t>Омар Гаджиевич</t>
  </si>
  <si>
    <t>ВАРАНКИН</t>
  </si>
  <si>
    <t>Владимир Ильич</t>
  </si>
  <si>
    <t>Тульская, Алексин</t>
  </si>
  <si>
    <t>Орленко Е.А.</t>
  </si>
  <si>
    <t>ГАБИБУЛЛАЕВ</t>
  </si>
  <si>
    <t>Рамин Жарулахович</t>
  </si>
  <si>
    <t>АЛЕКСУТКИН</t>
  </si>
  <si>
    <t>Александр Юрьевич</t>
  </si>
  <si>
    <t>САМСОНОВ</t>
  </si>
  <si>
    <t>Вячеслав Владимирович</t>
  </si>
  <si>
    <t>САЛАХДИНОВ</t>
  </si>
  <si>
    <t>Энвер Шамильевич</t>
  </si>
  <si>
    <t>000227</t>
  </si>
  <si>
    <t>ИГНАТОВ</t>
  </si>
  <si>
    <t>Алексей Кириллович</t>
  </si>
  <si>
    <t>МИРОНОВ</t>
  </si>
  <si>
    <t>Кирилл Игоревич</t>
  </si>
  <si>
    <t>МИХАЙЛОВ</t>
  </si>
  <si>
    <t>Иван Евгеньевич</t>
  </si>
  <si>
    <t>Орловская, Орел</t>
  </si>
  <si>
    <t>ЮР</t>
  </si>
  <si>
    <t>Силов А.В.</t>
  </si>
  <si>
    <t>БЕЛОВ</t>
  </si>
  <si>
    <t>Дмитрий Андреевич</t>
  </si>
  <si>
    <t>Тамбовская, Тамбов</t>
  </si>
  <si>
    <t>Инякин А.А.</t>
  </si>
  <si>
    <t>ГАДЖИМАГОМЕДОВ</t>
  </si>
  <si>
    <t>Сократ Гаджиэфендиевич</t>
  </si>
  <si>
    <t>БАТИЩЕВ</t>
  </si>
  <si>
    <t>Алексей Викторович</t>
  </si>
  <si>
    <t>Москва, МЭИ(ТУ)</t>
  </si>
  <si>
    <t>14.08.1990</t>
  </si>
  <si>
    <t>ШАЛУНОВ</t>
  </si>
  <si>
    <t>Дмитрий Владимирович</t>
  </si>
  <si>
    <t>03.06.1989</t>
  </si>
  <si>
    <t>БЫКОВ</t>
  </si>
  <si>
    <t>Александр Васильевич</t>
  </si>
  <si>
    <t>МАКЕЕВ</t>
  </si>
  <si>
    <t>Александр Каренович</t>
  </si>
  <si>
    <t>МАНЧЕНКОВ</t>
  </si>
  <si>
    <t>Иван Владимирович</t>
  </si>
  <si>
    <t>МАМИЕВ</t>
  </si>
  <si>
    <t>Аловсет Захир Оглы</t>
  </si>
  <si>
    <t>21.07.1991</t>
  </si>
  <si>
    <t>СЕРГЕЕВ</t>
  </si>
  <si>
    <t>Виктор Викторович</t>
  </si>
  <si>
    <t>СИМОНОВ</t>
  </si>
  <si>
    <t>Матвей Владимирович</t>
  </si>
  <si>
    <t>СЕМИН</t>
  </si>
  <si>
    <t xml:space="preserve">ИНЬКОВ </t>
  </si>
  <si>
    <t>НОВИКОВ</t>
  </si>
  <si>
    <t>Сергей Петрович</t>
  </si>
  <si>
    <t>УСОЯН</t>
  </si>
  <si>
    <t>Говоров А.М.</t>
  </si>
  <si>
    <t>Руслан Мельсикович</t>
  </si>
  <si>
    <t>ЩЕГЛОВ</t>
  </si>
  <si>
    <t>Андрей Геннадьевич</t>
  </si>
  <si>
    <t>КОВРИГИН</t>
  </si>
  <si>
    <t>Растяпин Н.М.</t>
  </si>
  <si>
    <t>Владимир Геннадьевич</t>
  </si>
  <si>
    <t>Гаик Жирайрович</t>
  </si>
  <si>
    <t>АМБАРЦУМЯН</t>
  </si>
  <si>
    <t>Балаян А.А.</t>
  </si>
  <si>
    <t>Андрей Петрович</t>
  </si>
  <si>
    <t>Сергей Викторович</t>
  </si>
  <si>
    <t>Быков Е.Н.</t>
  </si>
  <si>
    <t>Гор Арбакович</t>
  </si>
  <si>
    <t>МОВСЕСЯН</t>
  </si>
  <si>
    <t>АНТОНОВ</t>
  </si>
  <si>
    <t>Николай Владимирович</t>
  </si>
  <si>
    <t>К-во</t>
  </si>
  <si>
    <t>012008</t>
  </si>
  <si>
    <t>001767</t>
  </si>
  <si>
    <t>020172</t>
  </si>
  <si>
    <t>КАРПОВ</t>
  </si>
  <si>
    <t>Иван Сергеевич</t>
  </si>
  <si>
    <t>РССС</t>
  </si>
  <si>
    <t>СПИСОК УЧАСТНИКОВ</t>
  </si>
  <si>
    <t>ПЕТРОВ</t>
  </si>
  <si>
    <t>Александр Викторович</t>
  </si>
  <si>
    <t>ОСТРОУМОВ</t>
  </si>
  <si>
    <t>Руслан Владимирович</t>
  </si>
  <si>
    <t>Остроумов Р.В., Еньков К.В.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</si>
</sst>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20"/>
      <name val="Arial Narrow"/>
      <family val="2"/>
    </font>
    <font>
      <u val="single"/>
      <sz val="11"/>
      <color indexed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30" fillId="0" borderId="15" xfId="53" applyFont="1" applyBorder="1">
      <alignment/>
      <protection/>
    </xf>
    <xf numFmtId="0" fontId="30" fillId="0" borderId="10" xfId="53" applyFont="1" applyBorder="1">
      <alignment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0" fillId="0" borderId="15" xfId="0" applyFont="1" applyFill="1" applyBorder="1" applyAlignment="1" applyProtection="1">
      <alignment vertical="center" wrapText="1"/>
      <protection/>
    </xf>
    <xf numFmtId="0" fontId="30" fillId="0" borderId="15" xfId="0" applyFont="1" applyFill="1" applyBorder="1" applyAlignment="1" applyProtection="1">
      <alignment horizontal="right" vertical="center" wrapTex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0" fontId="30" fillId="0" borderId="23" xfId="0" applyFont="1" applyFill="1" applyBorder="1" applyAlignment="1" applyProtection="1">
      <alignment vertical="center" wrapText="1"/>
      <protection/>
    </xf>
    <xf numFmtId="0" fontId="30" fillId="0" borderId="24" xfId="0" applyFont="1" applyFill="1" applyBorder="1" applyAlignment="1" applyProtection="1">
      <alignment vertical="center" wrapText="1"/>
      <protection/>
    </xf>
    <xf numFmtId="0" fontId="30" fillId="0" borderId="25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vertical="center" wrapText="1"/>
      <protection/>
    </xf>
    <xf numFmtId="0" fontId="30" fillId="0" borderId="17" xfId="0" applyFont="1" applyFill="1" applyBorder="1" applyAlignment="1" applyProtection="1">
      <alignment vertical="center" wrapText="1"/>
      <protection/>
    </xf>
    <xf numFmtId="0" fontId="30" fillId="0" borderId="11" xfId="0" applyFont="1" applyFill="1" applyBorder="1" applyAlignment="1" applyProtection="1">
      <alignment vertical="center" wrapText="1"/>
      <protection/>
    </xf>
    <xf numFmtId="0" fontId="11" fillId="0" borderId="0" xfId="42" applyFont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1" xfId="0" applyFont="1" applyFill="1" applyBorder="1" applyAlignment="1" applyProtection="1">
      <alignment vertical="center"/>
      <protection locked="0"/>
    </xf>
    <xf numFmtId="0" fontId="30" fillId="24" borderId="15" xfId="0" applyFont="1" applyFill="1" applyBorder="1" applyAlignment="1" applyProtection="1">
      <alignment vertical="center" wrapText="1"/>
      <protection/>
    </xf>
    <xf numFmtId="0" fontId="6" fillId="24" borderId="0" xfId="0" applyFont="1" applyFill="1" applyAlignment="1">
      <alignment horizontal="center" vertical="center"/>
    </xf>
    <xf numFmtId="49" fontId="6" fillId="24" borderId="0" xfId="0" applyNumberFormat="1" applyFont="1" applyFill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8" fillId="24" borderId="0" xfId="0" applyNumberFormat="1" applyFont="1" applyFill="1" applyAlignment="1">
      <alignment vertical="center"/>
    </xf>
    <xf numFmtId="0" fontId="8" fillId="24" borderId="0" xfId="0" applyFont="1" applyFill="1" applyAlignment="1">
      <alignment horizontal="left" vertical="center"/>
    </xf>
    <xf numFmtId="49" fontId="6" fillId="24" borderId="11" xfId="0" applyNumberFormat="1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0" xfId="0" applyFont="1" applyFill="1" applyAlignment="1">
      <alignment vertical="center"/>
    </xf>
    <xf numFmtId="0" fontId="6" fillId="24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 horizontal="left" vertical="center"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left" vertical="center" wrapText="1"/>
      <protection/>
    </xf>
    <xf numFmtId="14" fontId="30" fillId="24" borderId="15" xfId="0" applyNumberFormat="1" applyFont="1" applyFill="1" applyBorder="1" applyAlignment="1" applyProtection="1">
      <alignment horizontal="center" vertical="center" wrapText="1"/>
      <protection/>
    </xf>
    <xf numFmtId="14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14" fontId="6" fillId="24" borderId="15" xfId="0" applyNumberFormat="1" applyFont="1" applyFill="1" applyBorder="1" applyAlignment="1">
      <alignment horizontal="left" vertical="center"/>
    </xf>
    <xf numFmtId="0" fontId="6" fillId="24" borderId="15" xfId="0" applyFont="1" applyFill="1" applyBorder="1" applyAlignment="1">
      <alignment vertical="center"/>
    </xf>
    <xf numFmtId="14" fontId="6" fillId="24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left" vertical="center" wrapText="1"/>
      <protection/>
    </xf>
    <xf numFmtId="14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left" vertical="center"/>
      <protection locked="0"/>
    </xf>
    <xf numFmtId="0" fontId="6" fillId="24" borderId="15" xfId="0" applyNumberFormat="1" applyFont="1" applyFill="1" applyBorder="1" applyAlignment="1" applyProtection="1">
      <alignment vertical="center"/>
      <protection locked="0"/>
    </xf>
    <xf numFmtId="14" fontId="6" fillId="24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0" fontId="30" fillId="24" borderId="17" xfId="0" applyFont="1" applyFill="1" applyBorder="1" applyAlignment="1" applyProtection="1">
      <alignment vertical="center" wrapText="1"/>
      <protection/>
    </xf>
    <xf numFmtId="0" fontId="6" fillId="24" borderId="17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" fillId="0" borderId="26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30" fillId="0" borderId="17" xfId="0" applyFont="1" applyFill="1" applyBorder="1" applyAlignment="1" applyProtection="1">
      <alignment vertical="center"/>
      <protection/>
    </xf>
    <xf numFmtId="49" fontId="30" fillId="0" borderId="15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4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rnir%20Sandgartena\&#1044;&#1086;&#1082;&#1091;&#1084;\&#1043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Взв"/>
      <sheetName val="Статист."/>
      <sheetName val="Судьи"/>
      <sheetName val="Выписка"/>
      <sheetName val="Отч.врача"/>
      <sheetName val="Отч.гл.судьи"/>
      <sheetName val="Акт"/>
      <sheetName val="Сп.пр."/>
      <sheetName val="Лист тит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I6" t="str">
            <v>город Тула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I1:I8" totalsRowShown="0">
  <autoFilter ref="I1:I8"/>
  <tableColumns count="1">
    <tableColumn id="1" name="Гиперссылк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Turnir%20Sandgartena\&#1044;&#1086;&#1082;&#1091;&#1084;\&#1050;&#1088;2.xls#&#1042;&#1079;&#1074;!B10" TargetMode="External" /><Relationship Id="rId2" Type="http://schemas.openxmlformats.org/officeDocument/2006/relationships/hyperlink" Target="file://E:\Turnir%20Sandgartena\&#1044;&#1086;&#1082;&#1091;&#1084;\&#1050;&#1088;3.xls#&#1042;&#1079;&#1074;!B10" TargetMode="External" /><Relationship Id="rId3" Type="http://schemas.openxmlformats.org/officeDocument/2006/relationships/hyperlink" Target="file://E:\Turnir%20Sandgartena\&#1044;&#1086;&#1082;&#1091;&#1084;\&#1050;&#1088;4.xls#&#1042;&#1079;&#1074;!B10" TargetMode="External" /><Relationship Id="rId4" Type="http://schemas.openxmlformats.org/officeDocument/2006/relationships/hyperlink" Target="file://E:\Turnir%20Sandgartena\&#1044;&#1086;&#1082;&#1091;&#1084;\O8.xls#&#1042;&#1079;&#1074;!B10" TargetMode="External" /><Relationship Id="rId5" Type="http://schemas.openxmlformats.org/officeDocument/2006/relationships/hyperlink" Target="file://E:\Turnir%20Sandgartena\&#1044;&#1086;&#1082;&#1091;&#1084;\&#1054;16.xls#&#1042;&#1079;&#1074;!B10" TargetMode="External" /><Relationship Id="rId6" Type="http://schemas.openxmlformats.org/officeDocument/2006/relationships/hyperlink" Target="file://E:\Turnir%20Sandgartena\&#1044;&#1086;&#1082;&#1091;&#1084;\&#1054;32.xls#&#1042;&#1079;&#1074;!B10" TargetMode="External" /><Relationship Id="rId7" Type="http://schemas.openxmlformats.org/officeDocument/2006/relationships/table" Target="../tables/table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47">
      <selection activeCell="C55" sqref="C55"/>
    </sheetView>
  </sheetViews>
  <sheetFormatPr defaultColWidth="9.140625" defaultRowHeight="12.75" outlineLevelCol="1"/>
  <cols>
    <col min="1" max="1" width="6.140625" style="20" customWidth="1"/>
    <col min="2" max="2" width="5.8515625" style="20" customWidth="1"/>
    <col min="3" max="3" width="14.00390625" style="17" customWidth="1"/>
    <col min="4" max="4" width="23.7109375" style="17" customWidth="1"/>
    <col min="5" max="5" width="20.57421875" style="80" customWidth="1"/>
    <col min="6" max="6" width="6.8515625" style="90" customWidth="1"/>
    <col min="7" max="7" width="5.140625" style="81" customWidth="1"/>
    <col min="8" max="8" width="11.7109375" style="20" customWidth="1"/>
    <col min="9" max="9" width="28.7109375" style="17" customWidth="1"/>
    <col min="10" max="10" width="9.57421875" style="24" customWidth="1"/>
    <col min="11" max="11" width="6.00390625" style="17" hidden="1" customWidth="1" outlineLevel="1"/>
    <col min="12" max="12" width="9.140625" style="17" customWidth="1" collapsed="1"/>
    <col min="13" max="16384" width="9.140625" style="17" customWidth="1"/>
  </cols>
  <sheetData>
    <row r="1" ht="14.25" customHeight="1">
      <c r="I1" s="67" t="s">
        <v>33</v>
      </c>
    </row>
    <row r="2" spans="7:9" ht="16.5" hidden="1">
      <c r="G2" s="79"/>
      <c r="I2" s="67" t="s">
        <v>34</v>
      </c>
    </row>
    <row r="3" spans="7:9" ht="16.5" hidden="1">
      <c r="G3" s="79"/>
      <c r="I3" s="67" t="s">
        <v>35</v>
      </c>
    </row>
    <row r="4" spans="7:9" ht="16.5" hidden="1">
      <c r="G4" s="79"/>
      <c r="I4" s="67" t="s">
        <v>36</v>
      </c>
    </row>
    <row r="5" spans="7:9" ht="16.5" hidden="1">
      <c r="G5" s="79"/>
      <c r="I5" s="67" t="s">
        <v>37</v>
      </c>
    </row>
    <row r="6" ht="16.5" hidden="1">
      <c r="I6" s="67" t="s">
        <v>38</v>
      </c>
    </row>
    <row r="7" spans="7:9" ht="16.5" hidden="1">
      <c r="G7" s="79"/>
      <c r="I7" s="67" t="s">
        <v>39</v>
      </c>
    </row>
    <row r="8" spans="7:9" ht="11.25" customHeight="1">
      <c r="G8" s="79"/>
      <c r="I8" s="67"/>
    </row>
    <row r="9" spans="3:10" ht="16.5">
      <c r="C9" s="17" t="str">
        <f>'[1]Гл'!$A$2</f>
        <v>ВСЕРОССИЙСКИЙ ТУРНИР ПО САМБО</v>
      </c>
      <c r="E9" s="81"/>
      <c r="F9" s="21"/>
      <c r="J9" s="19"/>
    </row>
    <row r="10" spans="3:9" ht="16.5">
      <c r="C10" s="17" t="str">
        <f>'[1]Гл'!$A$3</f>
        <v>ПАМЯТИ  ЗАСЛУЖЕННОГО ТРЕНЕРА РОССИИ   А.М. САНДГАРТЕНА </v>
      </c>
      <c r="I10" s="21"/>
    </row>
    <row r="11" spans="1:10" ht="16.5">
      <c r="A11" s="29"/>
      <c r="B11" s="29"/>
      <c r="C11" s="26" t="s">
        <v>29</v>
      </c>
      <c r="D11" s="26"/>
      <c r="E11" s="84" t="str">
        <f>'[1]Гл'!$I$6</f>
        <v>город Тула</v>
      </c>
      <c r="F11" s="31"/>
      <c r="G11" s="88"/>
      <c r="H11" s="29"/>
      <c r="I11" s="26"/>
      <c r="J11" s="28"/>
    </row>
    <row r="12" spans="1:10" ht="16.5">
      <c r="A12" s="29"/>
      <c r="B12" s="29"/>
      <c r="C12" s="120" t="s">
        <v>209</v>
      </c>
      <c r="D12" s="120"/>
      <c r="E12" s="121"/>
      <c r="F12" s="31"/>
      <c r="G12" s="88"/>
      <c r="H12" s="29"/>
      <c r="I12" s="29"/>
      <c r="J12" s="32"/>
    </row>
    <row r="13" spans="1:10" ht="5.25" customHeight="1">
      <c r="A13" s="29"/>
      <c r="B13" s="29"/>
      <c r="C13" s="29"/>
      <c r="D13" s="29"/>
      <c r="E13" s="85"/>
      <c r="F13" s="31"/>
      <c r="G13" s="88"/>
      <c r="H13" s="29"/>
      <c r="I13" s="29"/>
      <c r="J13" s="32"/>
    </row>
    <row r="14" spans="1:11" ht="15" customHeight="1">
      <c r="A14" s="63" t="s">
        <v>1</v>
      </c>
      <c r="B14" s="63" t="s">
        <v>27</v>
      </c>
      <c r="C14" s="68" t="s">
        <v>5</v>
      </c>
      <c r="D14" s="69" t="s">
        <v>6</v>
      </c>
      <c r="E14" s="86" t="s">
        <v>8</v>
      </c>
      <c r="F14" s="82" t="s">
        <v>3</v>
      </c>
      <c r="G14" s="89" t="s">
        <v>2</v>
      </c>
      <c r="H14" s="63" t="s">
        <v>10</v>
      </c>
      <c r="I14" s="70" t="s">
        <v>4</v>
      </c>
      <c r="J14" s="71" t="s">
        <v>12</v>
      </c>
      <c r="K14" s="106">
        <f>SUBTOTAL(9,K16:K78)</f>
        <v>63</v>
      </c>
    </row>
    <row r="15" spans="1:11" s="75" customFormat="1" ht="17.25" customHeight="1">
      <c r="A15" s="72"/>
      <c r="B15" s="72"/>
      <c r="C15" s="110"/>
      <c r="D15" s="111"/>
      <c r="E15" s="87" t="s">
        <v>9</v>
      </c>
      <c r="F15" s="83"/>
      <c r="G15" s="87"/>
      <c r="H15" s="72" t="s">
        <v>11</v>
      </c>
      <c r="I15" s="73"/>
      <c r="J15" s="74" t="s">
        <v>13</v>
      </c>
      <c r="K15" s="75" t="s">
        <v>202</v>
      </c>
    </row>
    <row r="16" spans="1:11" s="76" customFormat="1" ht="13.5" customHeight="1">
      <c r="A16" s="13">
        <v>-90</v>
      </c>
      <c r="B16" s="16">
        <v>1</v>
      </c>
      <c r="C16" s="14" t="s">
        <v>138</v>
      </c>
      <c r="D16" s="15" t="s">
        <v>139</v>
      </c>
      <c r="E16" s="107" t="s">
        <v>15</v>
      </c>
      <c r="F16" s="96" t="s">
        <v>20</v>
      </c>
      <c r="G16" s="97" t="s">
        <v>42</v>
      </c>
      <c r="H16" s="98">
        <v>33661</v>
      </c>
      <c r="I16" s="34" t="s">
        <v>25</v>
      </c>
      <c r="J16" s="95"/>
      <c r="K16" s="76">
        <v>1</v>
      </c>
    </row>
    <row r="17" spans="1:11" s="76" customFormat="1" ht="13.5" customHeight="1">
      <c r="A17" s="13">
        <v>-90</v>
      </c>
      <c r="B17" s="16">
        <v>2</v>
      </c>
      <c r="C17" s="14" t="s">
        <v>98</v>
      </c>
      <c r="D17" s="15" t="s">
        <v>99</v>
      </c>
      <c r="E17" s="107" t="s">
        <v>41</v>
      </c>
      <c r="F17" s="96" t="s">
        <v>208</v>
      </c>
      <c r="G17" s="97" t="s">
        <v>42</v>
      </c>
      <c r="H17" s="98">
        <v>32802</v>
      </c>
      <c r="I17" s="34" t="s">
        <v>43</v>
      </c>
      <c r="J17" s="95"/>
      <c r="K17" s="76">
        <v>1</v>
      </c>
    </row>
    <row r="18" spans="1:11" s="76" customFormat="1" ht="13.5" customHeight="1">
      <c r="A18" s="13">
        <v>-90</v>
      </c>
      <c r="B18" s="16">
        <v>3</v>
      </c>
      <c r="C18" s="14" t="s">
        <v>193</v>
      </c>
      <c r="D18" s="15" t="s">
        <v>192</v>
      </c>
      <c r="E18" s="107" t="s">
        <v>156</v>
      </c>
      <c r="F18" s="96" t="s">
        <v>20</v>
      </c>
      <c r="G18" s="97" t="s">
        <v>49</v>
      </c>
      <c r="H18" s="98">
        <v>28458</v>
      </c>
      <c r="I18" s="34" t="s">
        <v>194</v>
      </c>
      <c r="J18" s="95"/>
      <c r="K18" s="76">
        <v>1</v>
      </c>
    </row>
    <row r="19" spans="1:11" s="76" customFormat="1" ht="13.5" customHeight="1">
      <c r="A19" s="13">
        <v>-90</v>
      </c>
      <c r="B19" s="16">
        <v>4</v>
      </c>
      <c r="C19" s="14" t="s">
        <v>200</v>
      </c>
      <c r="D19" s="15" t="s">
        <v>201</v>
      </c>
      <c r="E19" s="107" t="s">
        <v>151</v>
      </c>
      <c r="F19" s="96" t="s">
        <v>152</v>
      </c>
      <c r="G19" s="97" t="s">
        <v>42</v>
      </c>
      <c r="H19" s="98">
        <v>31207</v>
      </c>
      <c r="I19" s="34" t="s">
        <v>153</v>
      </c>
      <c r="J19" s="95"/>
      <c r="K19" s="76">
        <v>1</v>
      </c>
    </row>
    <row r="20" spans="1:11" s="76" customFormat="1" ht="13.5" customHeight="1">
      <c r="A20" s="13">
        <v>-90</v>
      </c>
      <c r="B20" s="16">
        <v>5</v>
      </c>
      <c r="C20" s="14" t="s">
        <v>96</v>
      </c>
      <c r="D20" s="15" t="s">
        <v>97</v>
      </c>
      <c r="E20" s="107" t="s">
        <v>15</v>
      </c>
      <c r="F20" s="96" t="s">
        <v>16</v>
      </c>
      <c r="G20" s="97" t="s">
        <v>42</v>
      </c>
      <c r="H20" s="98">
        <v>32912</v>
      </c>
      <c r="I20" s="34" t="s">
        <v>22</v>
      </c>
      <c r="J20" s="95"/>
      <c r="K20" s="76">
        <v>1</v>
      </c>
    </row>
    <row r="21" spans="1:11" s="76" customFormat="1" ht="13.5" customHeight="1">
      <c r="A21" s="13">
        <v>-90</v>
      </c>
      <c r="B21" s="16">
        <v>6</v>
      </c>
      <c r="C21" s="64" t="s">
        <v>160</v>
      </c>
      <c r="D21" s="65" t="s">
        <v>161</v>
      </c>
      <c r="E21" s="108" t="s">
        <v>162</v>
      </c>
      <c r="F21" s="92" t="s">
        <v>208</v>
      </c>
      <c r="G21" s="78" t="s">
        <v>42</v>
      </c>
      <c r="H21" s="101" t="s">
        <v>163</v>
      </c>
      <c r="I21" s="57" t="s">
        <v>43</v>
      </c>
      <c r="J21" s="57"/>
      <c r="K21" s="76">
        <v>1</v>
      </c>
    </row>
    <row r="22" spans="1:11" s="76" customFormat="1" ht="13.5" customHeight="1">
      <c r="A22" s="91">
        <v>-90</v>
      </c>
      <c r="B22" s="16">
        <v>7</v>
      </c>
      <c r="C22" s="66" t="s">
        <v>167</v>
      </c>
      <c r="D22" s="112" t="s">
        <v>168</v>
      </c>
      <c r="E22" s="108" t="s">
        <v>41</v>
      </c>
      <c r="F22" s="92" t="s">
        <v>208</v>
      </c>
      <c r="G22" s="78" t="s">
        <v>42</v>
      </c>
      <c r="H22" s="93">
        <v>32335</v>
      </c>
      <c r="I22" s="57" t="s">
        <v>43</v>
      </c>
      <c r="J22" s="57"/>
      <c r="K22" s="76">
        <v>1</v>
      </c>
    </row>
    <row r="23" spans="1:11" s="76" customFormat="1" ht="13.5" customHeight="1">
      <c r="A23" s="13">
        <v>-90</v>
      </c>
      <c r="B23" s="16">
        <v>8</v>
      </c>
      <c r="C23" s="14" t="s">
        <v>136</v>
      </c>
      <c r="D23" s="15" t="s">
        <v>137</v>
      </c>
      <c r="E23" s="107" t="s">
        <v>15</v>
      </c>
      <c r="F23" s="96" t="s">
        <v>208</v>
      </c>
      <c r="G23" s="97" t="s">
        <v>42</v>
      </c>
      <c r="H23" s="98">
        <v>32731</v>
      </c>
      <c r="I23" s="34" t="s">
        <v>100</v>
      </c>
      <c r="J23" s="95"/>
      <c r="K23" s="76">
        <v>1</v>
      </c>
    </row>
    <row r="24" spans="1:11" s="76" customFormat="1" ht="13.5" customHeight="1">
      <c r="A24" s="91">
        <v>-90</v>
      </c>
      <c r="B24" s="16">
        <v>9</v>
      </c>
      <c r="C24" s="64" t="s">
        <v>75</v>
      </c>
      <c r="D24" s="65" t="s">
        <v>76</v>
      </c>
      <c r="E24" s="108" t="s">
        <v>15</v>
      </c>
      <c r="F24" s="92" t="s">
        <v>16</v>
      </c>
      <c r="G24" s="78" t="s">
        <v>49</v>
      </c>
      <c r="H24" s="93">
        <v>31795</v>
      </c>
      <c r="I24" s="57" t="s">
        <v>61</v>
      </c>
      <c r="J24" s="57"/>
      <c r="K24" s="76">
        <v>1</v>
      </c>
    </row>
    <row r="25" spans="1:11" s="76" customFormat="1" ht="13.5" customHeight="1">
      <c r="A25" s="13">
        <v>-90</v>
      </c>
      <c r="B25" s="16">
        <v>10</v>
      </c>
      <c r="C25" s="14" t="s">
        <v>189</v>
      </c>
      <c r="D25" s="15" t="s">
        <v>191</v>
      </c>
      <c r="E25" s="107" t="s">
        <v>156</v>
      </c>
      <c r="F25" s="96" t="s">
        <v>14</v>
      </c>
      <c r="G25" s="97" t="s">
        <v>42</v>
      </c>
      <c r="H25" s="98">
        <v>33586</v>
      </c>
      <c r="I25" s="34" t="s">
        <v>190</v>
      </c>
      <c r="J25" s="95"/>
      <c r="K25" s="76">
        <v>1</v>
      </c>
    </row>
    <row r="26" spans="1:11" s="76" customFormat="1" ht="13.5" customHeight="1">
      <c r="A26" s="13">
        <v>-90</v>
      </c>
      <c r="B26" s="16">
        <v>11</v>
      </c>
      <c r="C26" s="14" t="s">
        <v>142</v>
      </c>
      <c r="D26" s="15" t="s">
        <v>143</v>
      </c>
      <c r="E26" s="107" t="s">
        <v>15</v>
      </c>
      <c r="F26" s="96" t="s">
        <v>208</v>
      </c>
      <c r="G26" s="97" t="s">
        <v>42</v>
      </c>
      <c r="H26" s="98">
        <v>32898</v>
      </c>
      <c r="I26" s="34" t="s">
        <v>81</v>
      </c>
      <c r="J26" s="95"/>
      <c r="K26" s="76">
        <v>1</v>
      </c>
    </row>
    <row r="27" spans="1:11" s="76" customFormat="1" ht="13.5" customHeight="1">
      <c r="A27" s="13">
        <v>-90</v>
      </c>
      <c r="B27" s="16">
        <v>12</v>
      </c>
      <c r="C27" s="68" t="s">
        <v>140</v>
      </c>
      <c r="D27" s="115" t="s">
        <v>141</v>
      </c>
      <c r="E27" s="107" t="s">
        <v>102</v>
      </c>
      <c r="F27" s="96" t="s">
        <v>103</v>
      </c>
      <c r="G27" s="97" t="s">
        <v>42</v>
      </c>
      <c r="H27" s="98">
        <v>33094</v>
      </c>
      <c r="I27" s="34" t="s">
        <v>104</v>
      </c>
      <c r="J27" s="95"/>
      <c r="K27" s="76">
        <v>1</v>
      </c>
    </row>
    <row r="28" spans="1:11" s="76" customFormat="1" ht="13.5" customHeight="1">
      <c r="A28" s="13">
        <v>-90</v>
      </c>
      <c r="B28" s="16">
        <v>13</v>
      </c>
      <c r="C28" s="14" t="s">
        <v>178</v>
      </c>
      <c r="D28" s="15" t="s">
        <v>179</v>
      </c>
      <c r="E28" s="107" t="s">
        <v>102</v>
      </c>
      <c r="F28" s="96" t="s">
        <v>103</v>
      </c>
      <c r="G28" s="97" t="s">
        <v>42</v>
      </c>
      <c r="H28" s="98">
        <v>32516</v>
      </c>
      <c r="I28" s="34" t="s">
        <v>104</v>
      </c>
      <c r="J28" s="95"/>
      <c r="K28" s="76">
        <v>1</v>
      </c>
    </row>
    <row r="29" spans="1:11" s="76" customFormat="1" ht="13.5" customHeight="1">
      <c r="A29" s="13">
        <v>-90</v>
      </c>
      <c r="B29" s="16">
        <v>14</v>
      </c>
      <c r="C29" s="14" t="s">
        <v>92</v>
      </c>
      <c r="D29" s="15" t="s">
        <v>93</v>
      </c>
      <c r="E29" s="107" t="s">
        <v>15</v>
      </c>
      <c r="F29" s="96" t="s">
        <v>20</v>
      </c>
      <c r="G29" s="97" t="s">
        <v>42</v>
      </c>
      <c r="H29" s="98">
        <v>31926</v>
      </c>
      <c r="I29" s="34" t="s">
        <v>22</v>
      </c>
      <c r="J29" s="95"/>
      <c r="K29" s="76">
        <v>1</v>
      </c>
    </row>
    <row r="30" spans="1:11" s="76" customFormat="1" ht="13.5" customHeight="1">
      <c r="A30" s="91">
        <v>-74</v>
      </c>
      <c r="B30" s="16">
        <v>15</v>
      </c>
      <c r="C30" s="64" t="s">
        <v>130</v>
      </c>
      <c r="D30" s="65" t="s">
        <v>131</v>
      </c>
      <c r="E30" s="108" t="s">
        <v>102</v>
      </c>
      <c r="F30" s="92" t="s">
        <v>103</v>
      </c>
      <c r="G30" s="78" t="s">
        <v>42</v>
      </c>
      <c r="H30" s="93">
        <v>31339</v>
      </c>
      <c r="I30" s="57" t="s">
        <v>104</v>
      </c>
      <c r="J30" s="57"/>
      <c r="K30" s="76">
        <v>1</v>
      </c>
    </row>
    <row r="31" spans="1:11" s="76" customFormat="1" ht="13.5" customHeight="1">
      <c r="A31" s="13">
        <v>-74</v>
      </c>
      <c r="B31" s="16">
        <v>16</v>
      </c>
      <c r="C31" s="113" t="s">
        <v>154</v>
      </c>
      <c r="D31" s="114" t="s">
        <v>155</v>
      </c>
      <c r="E31" s="109" t="s">
        <v>102</v>
      </c>
      <c r="F31" s="102" t="s">
        <v>103</v>
      </c>
      <c r="G31" s="103" t="s">
        <v>42</v>
      </c>
      <c r="H31" s="104">
        <v>32430</v>
      </c>
      <c r="I31" s="105" t="s">
        <v>104</v>
      </c>
      <c r="J31" s="95"/>
      <c r="K31" s="76">
        <v>1</v>
      </c>
    </row>
    <row r="32" spans="1:11" s="76" customFormat="1" ht="13.5" customHeight="1">
      <c r="A32" s="91">
        <v>-74</v>
      </c>
      <c r="B32" s="16">
        <v>17</v>
      </c>
      <c r="C32" s="64" t="s">
        <v>132</v>
      </c>
      <c r="D32" s="65" t="s">
        <v>133</v>
      </c>
      <c r="E32" s="108" t="s">
        <v>134</v>
      </c>
      <c r="F32" s="92" t="s">
        <v>20</v>
      </c>
      <c r="G32" s="78" t="s">
        <v>42</v>
      </c>
      <c r="H32" s="93">
        <v>27863</v>
      </c>
      <c r="I32" s="57" t="s">
        <v>135</v>
      </c>
      <c r="J32" s="57"/>
      <c r="K32" s="76">
        <v>1</v>
      </c>
    </row>
    <row r="33" spans="1:11" s="76" customFormat="1" ht="13.5" customHeight="1">
      <c r="A33" s="13">
        <v>-74</v>
      </c>
      <c r="B33" s="16">
        <v>18</v>
      </c>
      <c r="C33" s="113" t="s">
        <v>145</v>
      </c>
      <c r="D33" s="114" t="s">
        <v>146</v>
      </c>
      <c r="E33" s="109" t="s">
        <v>120</v>
      </c>
      <c r="F33" s="102" t="s">
        <v>14</v>
      </c>
      <c r="G33" s="103" t="s">
        <v>42</v>
      </c>
      <c r="H33" s="104">
        <v>33350</v>
      </c>
      <c r="I33" s="105" t="s">
        <v>55</v>
      </c>
      <c r="J33" s="95"/>
      <c r="K33" s="76">
        <v>1</v>
      </c>
    </row>
    <row r="34" spans="1:11" s="76" customFormat="1" ht="13.5" customHeight="1">
      <c r="A34" s="91">
        <v>-74</v>
      </c>
      <c r="B34" s="16">
        <v>19</v>
      </c>
      <c r="C34" s="64" t="s">
        <v>79</v>
      </c>
      <c r="D34" s="65" t="s">
        <v>80</v>
      </c>
      <c r="E34" s="108" t="s">
        <v>15</v>
      </c>
      <c r="F34" s="92" t="s">
        <v>208</v>
      </c>
      <c r="G34" s="78" t="s">
        <v>42</v>
      </c>
      <c r="H34" s="93">
        <v>32790</v>
      </c>
      <c r="I34" s="57" t="s">
        <v>81</v>
      </c>
      <c r="J34" s="57"/>
      <c r="K34" s="76">
        <v>1</v>
      </c>
    </row>
    <row r="35" spans="1:11" s="76" customFormat="1" ht="13.5" customHeight="1">
      <c r="A35" s="13">
        <v>-74</v>
      </c>
      <c r="B35" s="16">
        <v>20</v>
      </c>
      <c r="C35" s="14" t="s">
        <v>171</v>
      </c>
      <c r="D35" s="15" t="s">
        <v>172</v>
      </c>
      <c r="E35" s="107" t="s">
        <v>15</v>
      </c>
      <c r="F35" s="96" t="s">
        <v>16</v>
      </c>
      <c r="G35" s="97" t="s">
        <v>49</v>
      </c>
      <c r="H35" s="98">
        <v>33128</v>
      </c>
      <c r="I35" s="34" t="s">
        <v>22</v>
      </c>
      <c r="J35" s="95"/>
      <c r="K35" s="76">
        <v>1</v>
      </c>
    </row>
    <row r="36" spans="1:11" s="76" customFormat="1" ht="13.5" customHeight="1">
      <c r="A36" s="91">
        <v>-74</v>
      </c>
      <c r="B36" s="16">
        <v>21</v>
      </c>
      <c r="C36" s="64" t="s">
        <v>86</v>
      </c>
      <c r="D36" s="65" t="s">
        <v>87</v>
      </c>
      <c r="E36" s="108" t="s">
        <v>15</v>
      </c>
      <c r="F36" s="92" t="s">
        <v>16</v>
      </c>
      <c r="G36" s="78" t="s">
        <v>49</v>
      </c>
      <c r="H36" s="93">
        <v>31965</v>
      </c>
      <c r="I36" s="57" t="s">
        <v>22</v>
      </c>
      <c r="J36" s="57"/>
      <c r="K36" s="76">
        <v>1</v>
      </c>
    </row>
    <row r="37" spans="1:11" s="76" customFormat="1" ht="13.5" customHeight="1">
      <c r="A37" s="13">
        <v>-74</v>
      </c>
      <c r="B37" s="16">
        <v>22</v>
      </c>
      <c r="C37" s="77" t="s">
        <v>147</v>
      </c>
      <c r="D37" s="116" t="s">
        <v>148</v>
      </c>
      <c r="E37" s="109" t="s">
        <v>41</v>
      </c>
      <c r="F37" s="102" t="s">
        <v>208</v>
      </c>
      <c r="G37" s="103" t="s">
        <v>42</v>
      </c>
      <c r="H37" s="104">
        <v>32954</v>
      </c>
      <c r="I37" s="105" t="s">
        <v>43</v>
      </c>
      <c r="J37" s="95"/>
      <c r="K37" s="76">
        <v>1</v>
      </c>
    </row>
    <row r="38" spans="1:11" s="76" customFormat="1" ht="13.5" customHeight="1">
      <c r="A38" s="13">
        <v>-74</v>
      </c>
      <c r="B38" s="16">
        <v>23</v>
      </c>
      <c r="C38" s="113" t="s">
        <v>149</v>
      </c>
      <c r="D38" s="114" t="s">
        <v>150</v>
      </c>
      <c r="E38" s="109" t="s">
        <v>151</v>
      </c>
      <c r="F38" s="102" t="s">
        <v>152</v>
      </c>
      <c r="G38" s="103" t="s">
        <v>42</v>
      </c>
      <c r="H38" s="104">
        <v>32026</v>
      </c>
      <c r="I38" s="105" t="s">
        <v>153</v>
      </c>
      <c r="J38" s="95"/>
      <c r="K38" s="76">
        <v>1</v>
      </c>
    </row>
    <row r="39" spans="1:11" s="76" customFormat="1" ht="13.5" customHeight="1">
      <c r="A39" s="91">
        <v>-74</v>
      </c>
      <c r="B39" s="16">
        <v>24</v>
      </c>
      <c r="C39" s="64" t="s">
        <v>77</v>
      </c>
      <c r="D39" s="65" t="s">
        <v>78</v>
      </c>
      <c r="E39" s="108" t="s">
        <v>15</v>
      </c>
      <c r="F39" s="92" t="s">
        <v>16</v>
      </c>
      <c r="G39" s="78" t="s">
        <v>42</v>
      </c>
      <c r="H39" s="93">
        <v>33186</v>
      </c>
      <c r="I39" s="57" t="s">
        <v>61</v>
      </c>
      <c r="J39" s="57"/>
      <c r="K39" s="76">
        <v>1</v>
      </c>
    </row>
    <row r="40" spans="1:11" s="76" customFormat="1" ht="13.5" customHeight="1">
      <c r="A40" s="91">
        <v>-74</v>
      </c>
      <c r="B40" s="16">
        <v>25</v>
      </c>
      <c r="C40" s="64" t="s">
        <v>84</v>
      </c>
      <c r="D40" s="65" t="s">
        <v>85</v>
      </c>
      <c r="E40" s="108" t="s">
        <v>15</v>
      </c>
      <c r="F40" s="92" t="s">
        <v>208</v>
      </c>
      <c r="G40" s="78" t="s">
        <v>42</v>
      </c>
      <c r="H40" s="93">
        <v>32975</v>
      </c>
      <c r="I40" s="57" t="s">
        <v>83</v>
      </c>
      <c r="J40" s="57"/>
      <c r="K40" s="76">
        <v>1</v>
      </c>
    </row>
    <row r="41" spans="1:11" s="76" customFormat="1" ht="13.5" customHeight="1">
      <c r="A41" s="91">
        <v>-74</v>
      </c>
      <c r="B41" s="16">
        <v>26</v>
      </c>
      <c r="C41" s="64" t="s">
        <v>90</v>
      </c>
      <c r="D41" s="65" t="s">
        <v>91</v>
      </c>
      <c r="E41" s="108" t="s">
        <v>15</v>
      </c>
      <c r="F41" s="92" t="s">
        <v>16</v>
      </c>
      <c r="G41" s="78" t="s">
        <v>49</v>
      </c>
      <c r="H41" s="93">
        <v>32671</v>
      </c>
      <c r="I41" s="57" t="s">
        <v>61</v>
      </c>
      <c r="J41" s="57"/>
      <c r="K41" s="76">
        <v>1</v>
      </c>
    </row>
    <row r="42" spans="1:11" s="76" customFormat="1" ht="13.5" customHeight="1">
      <c r="A42" s="91">
        <v>-74</v>
      </c>
      <c r="B42" s="16">
        <v>27</v>
      </c>
      <c r="C42" s="64" t="s">
        <v>164</v>
      </c>
      <c r="D42" s="65" t="s">
        <v>165</v>
      </c>
      <c r="E42" s="108" t="s">
        <v>162</v>
      </c>
      <c r="F42" s="92" t="s">
        <v>208</v>
      </c>
      <c r="G42" s="78" t="s">
        <v>42</v>
      </c>
      <c r="H42" s="101" t="s">
        <v>166</v>
      </c>
      <c r="I42" s="57" t="s">
        <v>43</v>
      </c>
      <c r="J42" s="57"/>
      <c r="K42" s="76">
        <v>1</v>
      </c>
    </row>
    <row r="43" spans="1:11" s="76" customFormat="1" ht="13.5" customHeight="1">
      <c r="A43" s="13">
        <v>-74</v>
      </c>
      <c r="B43" s="16">
        <v>28</v>
      </c>
      <c r="C43" s="113" t="s">
        <v>187</v>
      </c>
      <c r="D43" s="114" t="s">
        <v>188</v>
      </c>
      <c r="E43" s="109" t="s">
        <v>156</v>
      </c>
      <c r="F43" s="102" t="s">
        <v>14</v>
      </c>
      <c r="G43" s="103" t="s">
        <v>42</v>
      </c>
      <c r="H43" s="104">
        <v>32842</v>
      </c>
      <c r="I43" s="105" t="s">
        <v>157</v>
      </c>
      <c r="J43" s="95"/>
      <c r="K43" s="76">
        <v>1</v>
      </c>
    </row>
    <row r="44" spans="1:11" s="76" customFormat="1" ht="13.5" customHeight="1">
      <c r="A44" s="91">
        <v>-68</v>
      </c>
      <c r="B44" s="16">
        <v>29</v>
      </c>
      <c r="C44" s="66" t="s">
        <v>67</v>
      </c>
      <c r="D44" s="112" t="s">
        <v>122</v>
      </c>
      <c r="E44" s="108" t="s">
        <v>120</v>
      </c>
      <c r="F44" s="92" t="s">
        <v>14</v>
      </c>
      <c r="G44" s="78" t="s">
        <v>42</v>
      </c>
      <c r="H44" s="93">
        <v>32520</v>
      </c>
      <c r="I44" s="57" t="s">
        <v>55</v>
      </c>
      <c r="J44" s="57"/>
      <c r="K44" s="76">
        <v>1</v>
      </c>
    </row>
    <row r="45" spans="1:11" s="76" customFormat="1" ht="13.5" customHeight="1">
      <c r="A45" s="91">
        <v>-68</v>
      </c>
      <c r="B45" s="16">
        <v>30</v>
      </c>
      <c r="C45" s="64" t="s">
        <v>66</v>
      </c>
      <c r="D45" s="65" t="s">
        <v>121</v>
      </c>
      <c r="E45" s="108" t="s">
        <v>15</v>
      </c>
      <c r="F45" s="92" t="s">
        <v>16</v>
      </c>
      <c r="G45" s="78" t="s">
        <v>42</v>
      </c>
      <c r="H45" s="93">
        <v>33262</v>
      </c>
      <c r="I45" s="57" t="s">
        <v>61</v>
      </c>
      <c r="J45" s="57"/>
      <c r="K45" s="76">
        <v>1</v>
      </c>
    </row>
    <row r="46" spans="1:11" s="76" customFormat="1" ht="13.5" customHeight="1">
      <c r="A46" s="91">
        <v>-68</v>
      </c>
      <c r="B46" s="16">
        <v>31</v>
      </c>
      <c r="C46" s="64" t="s">
        <v>62</v>
      </c>
      <c r="D46" s="65" t="s">
        <v>63</v>
      </c>
      <c r="E46" s="108" t="s">
        <v>64</v>
      </c>
      <c r="F46" s="92" t="s">
        <v>65</v>
      </c>
      <c r="G46" s="78" t="s">
        <v>42</v>
      </c>
      <c r="H46" s="93">
        <v>30574</v>
      </c>
      <c r="I46" s="57" t="s">
        <v>128</v>
      </c>
      <c r="J46" s="57"/>
      <c r="K46" s="76">
        <v>1</v>
      </c>
    </row>
    <row r="47" spans="1:11" s="76" customFormat="1" ht="13.5" customHeight="1">
      <c r="A47" s="91">
        <v>-68</v>
      </c>
      <c r="B47" s="16">
        <v>32</v>
      </c>
      <c r="C47" s="64" t="s">
        <v>111</v>
      </c>
      <c r="D47" s="65" t="s">
        <v>112</v>
      </c>
      <c r="E47" s="108" t="s">
        <v>113</v>
      </c>
      <c r="F47" s="92" t="s">
        <v>16</v>
      </c>
      <c r="G47" s="78" t="s">
        <v>42</v>
      </c>
      <c r="H47" s="93">
        <v>32049</v>
      </c>
      <c r="I47" s="57" t="s">
        <v>114</v>
      </c>
      <c r="J47" s="57"/>
      <c r="K47" s="76">
        <v>1</v>
      </c>
    </row>
    <row r="48" spans="1:11" s="76" customFormat="1" ht="13.5" customHeight="1">
      <c r="A48" s="91">
        <v>-68</v>
      </c>
      <c r="B48" s="16">
        <v>33</v>
      </c>
      <c r="C48" s="64" t="s">
        <v>117</v>
      </c>
      <c r="D48" s="65" t="s">
        <v>118</v>
      </c>
      <c r="E48" s="108" t="s">
        <v>102</v>
      </c>
      <c r="F48" s="92" t="s">
        <v>103</v>
      </c>
      <c r="G48" s="78" t="s">
        <v>49</v>
      </c>
      <c r="H48" s="93">
        <v>32302</v>
      </c>
      <c r="I48" s="57" t="s">
        <v>104</v>
      </c>
      <c r="J48" s="57"/>
      <c r="K48" s="76">
        <v>1</v>
      </c>
    </row>
    <row r="49" spans="1:11" s="76" customFormat="1" ht="13.5" customHeight="1">
      <c r="A49" s="91">
        <v>-68</v>
      </c>
      <c r="B49" s="16">
        <v>34</v>
      </c>
      <c r="C49" s="66" t="s">
        <v>124</v>
      </c>
      <c r="D49" s="112" t="s">
        <v>125</v>
      </c>
      <c r="E49" s="108" t="s">
        <v>15</v>
      </c>
      <c r="F49" s="92" t="s">
        <v>16</v>
      </c>
      <c r="G49" s="78" t="s">
        <v>42</v>
      </c>
      <c r="H49" s="93">
        <v>32646</v>
      </c>
      <c r="I49" s="57" t="s">
        <v>110</v>
      </c>
      <c r="J49" s="57"/>
      <c r="K49" s="76">
        <v>1</v>
      </c>
    </row>
    <row r="50" spans="1:11" s="76" customFormat="1" ht="13.5" customHeight="1">
      <c r="A50" s="91">
        <v>-68</v>
      </c>
      <c r="B50" s="16">
        <v>35</v>
      </c>
      <c r="C50" s="66" t="s">
        <v>68</v>
      </c>
      <c r="D50" s="112" t="s">
        <v>69</v>
      </c>
      <c r="E50" s="108" t="s">
        <v>120</v>
      </c>
      <c r="F50" s="92" t="s">
        <v>14</v>
      </c>
      <c r="G50" s="78" t="s">
        <v>42</v>
      </c>
      <c r="H50" s="93">
        <v>32944</v>
      </c>
      <c r="I50" s="57" t="s">
        <v>70</v>
      </c>
      <c r="J50" s="57"/>
      <c r="K50" s="76">
        <v>1</v>
      </c>
    </row>
    <row r="51" spans="1:11" s="76" customFormat="1" ht="13.5" customHeight="1">
      <c r="A51" s="91">
        <v>-68</v>
      </c>
      <c r="B51" s="16">
        <v>36</v>
      </c>
      <c r="C51" s="64" t="s">
        <v>82</v>
      </c>
      <c r="D51" s="65" t="s">
        <v>129</v>
      </c>
      <c r="E51" s="108" t="s">
        <v>15</v>
      </c>
      <c r="F51" s="92" t="s">
        <v>208</v>
      </c>
      <c r="G51" s="78" t="s">
        <v>42</v>
      </c>
      <c r="H51" s="93">
        <v>32542</v>
      </c>
      <c r="I51" s="57" t="s">
        <v>83</v>
      </c>
      <c r="J51" s="57"/>
      <c r="K51" s="76">
        <v>1</v>
      </c>
    </row>
    <row r="52" spans="1:11" s="76" customFormat="1" ht="13.5" customHeight="1">
      <c r="A52" s="91">
        <v>-68</v>
      </c>
      <c r="B52" s="16">
        <v>37</v>
      </c>
      <c r="C52" s="64" t="s">
        <v>73</v>
      </c>
      <c r="D52" s="65" t="s">
        <v>74</v>
      </c>
      <c r="E52" s="108" t="s">
        <v>15</v>
      </c>
      <c r="F52" s="92" t="s">
        <v>16</v>
      </c>
      <c r="G52" s="78" t="s">
        <v>42</v>
      </c>
      <c r="H52" s="93">
        <v>32216</v>
      </c>
      <c r="I52" s="57" t="s">
        <v>61</v>
      </c>
      <c r="J52" s="57"/>
      <c r="K52" s="76">
        <v>1</v>
      </c>
    </row>
    <row r="53" spans="1:11" s="76" customFormat="1" ht="13.5" customHeight="1">
      <c r="A53" s="91">
        <v>-68</v>
      </c>
      <c r="B53" s="16">
        <v>38</v>
      </c>
      <c r="C53" s="14" t="s">
        <v>210</v>
      </c>
      <c r="D53" s="15" t="s">
        <v>211</v>
      </c>
      <c r="E53" s="78" t="s">
        <v>15</v>
      </c>
      <c r="F53" s="96" t="s">
        <v>20</v>
      </c>
      <c r="G53" s="97" t="s">
        <v>49</v>
      </c>
      <c r="H53" s="98">
        <v>31379</v>
      </c>
      <c r="I53" s="34" t="s">
        <v>214</v>
      </c>
      <c r="J53" s="57"/>
      <c r="K53" s="76">
        <v>1</v>
      </c>
    </row>
    <row r="54" spans="1:11" s="76" customFormat="1" ht="13.5" customHeight="1">
      <c r="A54" s="91">
        <v>-68</v>
      </c>
      <c r="B54" s="16">
        <v>39</v>
      </c>
      <c r="C54" s="64" t="s">
        <v>126</v>
      </c>
      <c r="D54" s="117" t="s">
        <v>127</v>
      </c>
      <c r="E54" s="108" t="s">
        <v>102</v>
      </c>
      <c r="F54" s="92" t="s">
        <v>103</v>
      </c>
      <c r="G54" s="78" t="s">
        <v>42</v>
      </c>
      <c r="H54" s="93">
        <v>32788</v>
      </c>
      <c r="I54" s="57" t="s">
        <v>104</v>
      </c>
      <c r="J54" s="57"/>
      <c r="K54" s="76">
        <v>1</v>
      </c>
    </row>
    <row r="55" spans="1:11" s="76" customFormat="1" ht="13.5" customHeight="1">
      <c r="A55" s="13">
        <v>-68</v>
      </c>
      <c r="B55" s="16">
        <v>40</v>
      </c>
      <c r="C55" s="14" t="s">
        <v>184</v>
      </c>
      <c r="D55" s="15" t="s">
        <v>186</v>
      </c>
      <c r="E55" s="107" t="s">
        <v>156</v>
      </c>
      <c r="F55" s="96" t="s">
        <v>14</v>
      </c>
      <c r="G55" s="97" t="s">
        <v>42</v>
      </c>
      <c r="H55" s="98">
        <v>33429</v>
      </c>
      <c r="I55" s="34" t="s">
        <v>185</v>
      </c>
      <c r="J55" s="95"/>
      <c r="K55" s="76">
        <v>1</v>
      </c>
    </row>
    <row r="56" spans="1:11" ht="13.5" customHeight="1">
      <c r="A56" s="91">
        <v>-68</v>
      </c>
      <c r="B56" s="16">
        <v>41</v>
      </c>
      <c r="C56" s="64" t="s">
        <v>71</v>
      </c>
      <c r="D56" s="65" t="s">
        <v>72</v>
      </c>
      <c r="E56" s="108" t="s">
        <v>15</v>
      </c>
      <c r="F56" s="92" t="s">
        <v>208</v>
      </c>
      <c r="G56" s="78" t="s">
        <v>42</v>
      </c>
      <c r="H56" s="93">
        <v>32110</v>
      </c>
      <c r="I56" s="57" t="s">
        <v>21</v>
      </c>
      <c r="J56" s="57"/>
      <c r="K56" s="76">
        <v>1</v>
      </c>
    </row>
    <row r="57" spans="1:11" ht="13.5" customHeight="1">
      <c r="A57" s="91">
        <v>-68</v>
      </c>
      <c r="B57" s="16">
        <v>42</v>
      </c>
      <c r="C57" s="64" t="s">
        <v>115</v>
      </c>
      <c r="D57" s="65" t="s">
        <v>116</v>
      </c>
      <c r="E57" s="108" t="s">
        <v>102</v>
      </c>
      <c r="F57" s="92" t="s">
        <v>103</v>
      </c>
      <c r="G57" s="78" t="s">
        <v>42</v>
      </c>
      <c r="H57" s="93">
        <v>32691</v>
      </c>
      <c r="I57" s="57" t="s">
        <v>104</v>
      </c>
      <c r="J57" s="57"/>
      <c r="K57" s="76">
        <v>1</v>
      </c>
    </row>
    <row r="58" spans="1:11" ht="13.5" customHeight="1">
      <c r="A58" s="91">
        <v>-68</v>
      </c>
      <c r="B58" s="16">
        <v>43</v>
      </c>
      <c r="C58" s="64" t="s">
        <v>59</v>
      </c>
      <c r="D58" s="65" t="s">
        <v>119</v>
      </c>
      <c r="E58" s="108" t="s">
        <v>15</v>
      </c>
      <c r="F58" s="92" t="s">
        <v>208</v>
      </c>
      <c r="G58" s="78" t="s">
        <v>42</v>
      </c>
      <c r="H58" s="93">
        <v>32769</v>
      </c>
      <c r="I58" s="57" t="s">
        <v>83</v>
      </c>
      <c r="J58" s="57"/>
      <c r="K58" s="76">
        <v>1</v>
      </c>
    </row>
    <row r="59" spans="1:11" ht="13.5" customHeight="1">
      <c r="A59" s="91">
        <v>-68</v>
      </c>
      <c r="B59" s="16">
        <v>44</v>
      </c>
      <c r="C59" s="64" t="s">
        <v>88</v>
      </c>
      <c r="D59" s="65" t="s">
        <v>123</v>
      </c>
      <c r="E59" s="108" t="s">
        <v>15</v>
      </c>
      <c r="F59" s="92" t="s">
        <v>16</v>
      </c>
      <c r="G59" s="78" t="s">
        <v>42</v>
      </c>
      <c r="H59" s="93">
        <v>32533</v>
      </c>
      <c r="I59" s="57" t="s">
        <v>89</v>
      </c>
      <c r="J59" s="57"/>
      <c r="K59" s="76">
        <v>1</v>
      </c>
    </row>
    <row r="60" spans="1:11" ht="13.5" customHeight="1">
      <c r="A60" s="91">
        <v>-57</v>
      </c>
      <c r="B60" s="16">
        <v>45</v>
      </c>
      <c r="C60" s="64" t="s">
        <v>158</v>
      </c>
      <c r="D60" s="65" t="s">
        <v>159</v>
      </c>
      <c r="E60" s="108" t="s">
        <v>41</v>
      </c>
      <c r="F60" s="92" t="s">
        <v>20</v>
      </c>
      <c r="G60" s="78" t="s">
        <v>42</v>
      </c>
      <c r="H60" s="93">
        <v>32523</v>
      </c>
      <c r="I60" s="57" t="s">
        <v>43</v>
      </c>
      <c r="J60" s="57"/>
      <c r="K60" s="76">
        <v>1</v>
      </c>
    </row>
    <row r="61" spans="1:11" ht="13.5" customHeight="1">
      <c r="A61" s="91">
        <v>-57</v>
      </c>
      <c r="B61" s="16">
        <v>46</v>
      </c>
      <c r="C61" s="64" t="s">
        <v>173</v>
      </c>
      <c r="D61" s="65" t="s">
        <v>174</v>
      </c>
      <c r="E61" s="108" t="s">
        <v>120</v>
      </c>
      <c r="F61" s="92" t="s">
        <v>14</v>
      </c>
      <c r="G61" s="78" t="s">
        <v>42</v>
      </c>
      <c r="H61" s="101" t="s">
        <v>175</v>
      </c>
      <c r="I61" s="57" t="s">
        <v>55</v>
      </c>
      <c r="J61" s="57" t="s">
        <v>40</v>
      </c>
      <c r="K61" s="76">
        <v>1</v>
      </c>
    </row>
    <row r="62" spans="1:11" ht="13.5" customHeight="1">
      <c r="A62" s="91">
        <v>-57</v>
      </c>
      <c r="B62" s="16">
        <v>47</v>
      </c>
      <c r="C62" s="64" t="s">
        <v>56</v>
      </c>
      <c r="D62" s="65" t="s">
        <v>57</v>
      </c>
      <c r="E62" s="108" t="s">
        <v>15</v>
      </c>
      <c r="F62" s="99" t="s">
        <v>20</v>
      </c>
      <c r="G62" s="78" t="s">
        <v>42</v>
      </c>
      <c r="H62" s="100">
        <v>33107</v>
      </c>
      <c r="I62" s="57" t="s">
        <v>58</v>
      </c>
      <c r="J62" s="118" t="s">
        <v>203</v>
      </c>
      <c r="K62" s="76">
        <v>1</v>
      </c>
    </row>
    <row r="63" spans="1:11" ht="13.5" customHeight="1">
      <c r="A63" s="13">
        <v>-57</v>
      </c>
      <c r="B63" s="16">
        <v>48</v>
      </c>
      <c r="C63" s="14" t="s">
        <v>182</v>
      </c>
      <c r="D63" s="15" t="s">
        <v>183</v>
      </c>
      <c r="E63" s="107" t="s">
        <v>151</v>
      </c>
      <c r="F63" s="96" t="s">
        <v>152</v>
      </c>
      <c r="G63" s="97" t="s">
        <v>42</v>
      </c>
      <c r="H63" s="98">
        <v>32763</v>
      </c>
      <c r="I63" s="34" t="s">
        <v>153</v>
      </c>
      <c r="J63" s="95"/>
      <c r="K63" s="76">
        <v>1</v>
      </c>
    </row>
    <row r="64" spans="1:11" ht="13.5" customHeight="1">
      <c r="A64" s="91">
        <v>-57</v>
      </c>
      <c r="B64" s="16">
        <v>49</v>
      </c>
      <c r="C64" s="64" t="s">
        <v>108</v>
      </c>
      <c r="D64" s="65" t="s">
        <v>109</v>
      </c>
      <c r="E64" s="108" t="s">
        <v>102</v>
      </c>
      <c r="F64" s="99" t="s">
        <v>103</v>
      </c>
      <c r="G64" s="78" t="s">
        <v>42</v>
      </c>
      <c r="H64" s="100">
        <v>32820</v>
      </c>
      <c r="I64" s="57" t="s">
        <v>104</v>
      </c>
      <c r="J64" s="118" t="s">
        <v>205</v>
      </c>
      <c r="K64" s="76">
        <v>1</v>
      </c>
    </row>
    <row r="65" spans="1:11" s="49" customFormat="1" ht="13.5" customHeight="1">
      <c r="A65" s="91">
        <v>-57</v>
      </c>
      <c r="B65" s="16">
        <v>50</v>
      </c>
      <c r="C65" s="64" t="s">
        <v>59</v>
      </c>
      <c r="D65" s="65" t="s">
        <v>107</v>
      </c>
      <c r="E65" s="108" t="s">
        <v>15</v>
      </c>
      <c r="F65" s="92" t="s">
        <v>20</v>
      </c>
      <c r="G65" s="78" t="s">
        <v>42</v>
      </c>
      <c r="H65" s="93">
        <v>33329</v>
      </c>
      <c r="I65" s="57" t="s">
        <v>60</v>
      </c>
      <c r="J65" s="57"/>
      <c r="K65" s="76">
        <v>1</v>
      </c>
    </row>
    <row r="66" spans="1:11" s="76" customFormat="1" ht="13.5" customHeight="1">
      <c r="A66" s="13" t="s">
        <v>24</v>
      </c>
      <c r="B66" s="16">
        <v>51</v>
      </c>
      <c r="C66" s="14" t="s">
        <v>94</v>
      </c>
      <c r="D66" s="15" t="s">
        <v>95</v>
      </c>
      <c r="E66" s="107" t="s">
        <v>15</v>
      </c>
      <c r="F66" s="94" t="s">
        <v>208</v>
      </c>
      <c r="G66" s="119" t="s">
        <v>42</v>
      </c>
      <c r="H66" s="33">
        <v>31848</v>
      </c>
      <c r="I66" s="34" t="s">
        <v>23</v>
      </c>
      <c r="J66" s="95" t="s">
        <v>144</v>
      </c>
      <c r="K66" s="76">
        <v>1</v>
      </c>
    </row>
    <row r="67" spans="1:11" s="76" customFormat="1" ht="13.5" customHeight="1">
      <c r="A67" s="91" t="s">
        <v>24</v>
      </c>
      <c r="B67" s="16">
        <v>52</v>
      </c>
      <c r="C67" s="66" t="s">
        <v>50</v>
      </c>
      <c r="D67" s="112" t="s">
        <v>51</v>
      </c>
      <c r="E67" s="108" t="s">
        <v>15</v>
      </c>
      <c r="F67" s="92" t="s">
        <v>16</v>
      </c>
      <c r="G67" s="78" t="s">
        <v>49</v>
      </c>
      <c r="H67" s="93">
        <v>32907</v>
      </c>
      <c r="I67" s="57" t="s">
        <v>22</v>
      </c>
      <c r="J67" s="57" t="s">
        <v>40</v>
      </c>
      <c r="K67" s="76">
        <v>1</v>
      </c>
    </row>
    <row r="68" spans="1:11" s="76" customFormat="1" ht="13.5" customHeight="1">
      <c r="A68" s="91" t="s">
        <v>24</v>
      </c>
      <c r="B68" s="16">
        <v>53</v>
      </c>
      <c r="C68" s="64" t="s">
        <v>44</v>
      </c>
      <c r="D68" s="65" t="s">
        <v>45</v>
      </c>
      <c r="E68" s="108" t="s">
        <v>15</v>
      </c>
      <c r="F68" s="92" t="s">
        <v>20</v>
      </c>
      <c r="G68" s="78" t="s">
        <v>42</v>
      </c>
      <c r="H68" s="93">
        <v>31778</v>
      </c>
      <c r="I68" s="57" t="s">
        <v>46</v>
      </c>
      <c r="J68" s="57" t="s">
        <v>40</v>
      </c>
      <c r="K68" s="76">
        <v>1</v>
      </c>
    </row>
    <row r="69" spans="1:11" s="76" customFormat="1" ht="13.5" customHeight="1">
      <c r="A69" s="13" t="s">
        <v>24</v>
      </c>
      <c r="B69" s="16">
        <v>54</v>
      </c>
      <c r="C69" s="14" t="s">
        <v>181</v>
      </c>
      <c r="D69" s="15" t="s">
        <v>196</v>
      </c>
      <c r="E69" s="107" t="s">
        <v>151</v>
      </c>
      <c r="F69" s="96" t="s">
        <v>152</v>
      </c>
      <c r="G69" s="97" t="s">
        <v>42</v>
      </c>
      <c r="H69" s="98">
        <v>31013</v>
      </c>
      <c r="I69" s="34" t="s">
        <v>153</v>
      </c>
      <c r="J69" s="95"/>
      <c r="K69" s="76">
        <v>1</v>
      </c>
    </row>
    <row r="70" spans="1:11" s="76" customFormat="1" ht="13.5" customHeight="1">
      <c r="A70" s="91" t="s">
        <v>24</v>
      </c>
      <c r="B70" s="16">
        <v>55</v>
      </c>
      <c r="C70" s="64" t="s">
        <v>47</v>
      </c>
      <c r="D70" s="65" t="s">
        <v>48</v>
      </c>
      <c r="E70" s="108" t="s">
        <v>15</v>
      </c>
      <c r="F70" s="92" t="s">
        <v>20</v>
      </c>
      <c r="G70" s="78" t="s">
        <v>49</v>
      </c>
      <c r="H70" s="93">
        <v>30257</v>
      </c>
      <c r="I70" s="57" t="s">
        <v>18</v>
      </c>
      <c r="J70" s="57"/>
      <c r="K70" s="76">
        <v>1</v>
      </c>
    </row>
    <row r="71" spans="1:11" s="76" customFormat="1" ht="13.5" customHeight="1">
      <c r="A71" s="13" t="s">
        <v>24</v>
      </c>
      <c r="B71" s="16">
        <v>56</v>
      </c>
      <c r="C71" s="113" t="s">
        <v>206</v>
      </c>
      <c r="D71" s="114" t="s">
        <v>207</v>
      </c>
      <c r="E71" s="109" t="s">
        <v>15</v>
      </c>
      <c r="F71" s="102" t="s">
        <v>20</v>
      </c>
      <c r="G71" s="103" t="s">
        <v>49</v>
      </c>
      <c r="H71" s="104">
        <v>32550</v>
      </c>
      <c r="I71" s="105" t="s">
        <v>105</v>
      </c>
      <c r="J71" s="95"/>
      <c r="K71" s="76">
        <v>1</v>
      </c>
    </row>
    <row r="72" spans="1:11" s="76" customFormat="1" ht="13.5" customHeight="1">
      <c r="A72" s="91" t="s">
        <v>24</v>
      </c>
      <c r="B72" s="16">
        <v>57</v>
      </c>
      <c r="C72" s="64" t="s">
        <v>169</v>
      </c>
      <c r="D72" s="65" t="s">
        <v>170</v>
      </c>
      <c r="E72" s="108" t="s">
        <v>41</v>
      </c>
      <c r="F72" s="92" t="s">
        <v>208</v>
      </c>
      <c r="G72" s="78" t="s">
        <v>42</v>
      </c>
      <c r="H72" s="93">
        <v>32628</v>
      </c>
      <c r="I72" s="57" t="s">
        <v>43</v>
      </c>
      <c r="J72" s="57" t="s">
        <v>40</v>
      </c>
      <c r="K72" s="76">
        <v>1</v>
      </c>
    </row>
    <row r="73" spans="1:11" s="76" customFormat="1" ht="13.5" customHeight="1">
      <c r="A73" s="91" t="s">
        <v>24</v>
      </c>
      <c r="B73" s="16">
        <v>58</v>
      </c>
      <c r="C73" s="14" t="s">
        <v>212</v>
      </c>
      <c r="D73" s="15" t="s">
        <v>213</v>
      </c>
      <c r="E73" s="78" t="s">
        <v>15</v>
      </c>
      <c r="F73" s="96" t="s">
        <v>208</v>
      </c>
      <c r="G73" s="97" t="s">
        <v>49</v>
      </c>
      <c r="H73" s="98">
        <v>30515</v>
      </c>
      <c r="I73" s="34" t="s">
        <v>18</v>
      </c>
      <c r="J73" s="118"/>
      <c r="K73" s="76">
        <v>1</v>
      </c>
    </row>
    <row r="74" spans="1:11" s="76" customFormat="1" ht="13.5" customHeight="1">
      <c r="A74" s="13" t="s">
        <v>24</v>
      </c>
      <c r="B74" s="16">
        <v>59</v>
      </c>
      <c r="C74" s="14" t="s">
        <v>199</v>
      </c>
      <c r="D74" s="15" t="s">
        <v>198</v>
      </c>
      <c r="E74" s="107" t="s">
        <v>156</v>
      </c>
      <c r="F74" s="96" t="s">
        <v>14</v>
      </c>
      <c r="G74" s="97" t="s">
        <v>42</v>
      </c>
      <c r="H74" s="98">
        <v>30351</v>
      </c>
      <c r="I74" s="34" t="s">
        <v>197</v>
      </c>
      <c r="J74" s="95"/>
      <c r="K74" s="76">
        <v>1</v>
      </c>
    </row>
    <row r="75" spans="1:11" s="76" customFormat="1" ht="13.5" customHeight="1">
      <c r="A75" s="91" t="s">
        <v>24</v>
      </c>
      <c r="B75" s="16">
        <v>60</v>
      </c>
      <c r="C75" s="66" t="s">
        <v>52</v>
      </c>
      <c r="D75" s="112" t="s">
        <v>106</v>
      </c>
      <c r="E75" s="108" t="s">
        <v>15</v>
      </c>
      <c r="F75" s="99" t="s">
        <v>14</v>
      </c>
      <c r="G75" s="78" t="s">
        <v>49</v>
      </c>
      <c r="H75" s="100">
        <v>33102</v>
      </c>
      <c r="I75" s="57" t="s">
        <v>25</v>
      </c>
      <c r="J75" s="118" t="s">
        <v>204</v>
      </c>
      <c r="K75" s="76">
        <v>1</v>
      </c>
    </row>
    <row r="76" spans="1:11" s="76" customFormat="1" ht="13.5" customHeight="1">
      <c r="A76" s="13" t="s">
        <v>24</v>
      </c>
      <c r="B76" s="16">
        <v>61</v>
      </c>
      <c r="C76" s="14" t="s">
        <v>180</v>
      </c>
      <c r="D76" s="15" t="s">
        <v>195</v>
      </c>
      <c r="E76" s="107" t="s">
        <v>151</v>
      </c>
      <c r="F76" s="96" t="s">
        <v>152</v>
      </c>
      <c r="G76" s="97" t="s">
        <v>42</v>
      </c>
      <c r="H76" s="98">
        <v>31076</v>
      </c>
      <c r="I76" s="34" t="s">
        <v>153</v>
      </c>
      <c r="J76" s="95"/>
      <c r="K76" s="76">
        <v>1</v>
      </c>
    </row>
    <row r="77" spans="1:11" s="76" customFormat="1" ht="13.5" customHeight="1">
      <c r="A77" s="13" t="s">
        <v>24</v>
      </c>
      <c r="B77" s="16">
        <v>62</v>
      </c>
      <c r="C77" s="14" t="s">
        <v>176</v>
      </c>
      <c r="D77" s="15" t="s">
        <v>177</v>
      </c>
      <c r="E77" s="108" t="s">
        <v>102</v>
      </c>
      <c r="F77" s="92" t="s">
        <v>20</v>
      </c>
      <c r="G77" s="78" t="s">
        <v>42</v>
      </c>
      <c r="H77" s="93">
        <v>32542</v>
      </c>
      <c r="I77" s="57" t="s">
        <v>104</v>
      </c>
      <c r="J77" s="95"/>
      <c r="K77" s="76">
        <v>1</v>
      </c>
    </row>
    <row r="78" spans="1:11" s="76" customFormat="1" ht="13.5" customHeight="1">
      <c r="A78" s="91" t="s">
        <v>24</v>
      </c>
      <c r="B78" s="16">
        <v>63</v>
      </c>
      <c r="C78" s="64" t="s">
        <v>53</v>
      </c>
      <c r="D78" s="65" t="s">
        <v>54</v>
      </c>
      <c r="E78" s="108" t="s">
        <v>15</v>
      </c>
      <c r="F78" s="92" t="s">
        <v>16</v>
      </c>
      <c r="G78" s="78" t="s">
        <v>49</v>
      </c>
      <c r="H78" s="93">
        <v>32240</v>
      </c>
      <c r="I78" s="57" t="s">
        <v>19</v>
      </c>
      <c r="J78" s="57" t="s">
        <v>40</v>
      </c>
      <c r="K78" s="76">
        <v>1</v>
      </c>
    </row>
  </sheetData>
  <sheetProtection/>
  <autoFilter ref="A15:K78">
    <sortState ref="A16:K78">
      <sortCondition sortBy="value" ref="A16:A78"/>
    </sortState>
  </autoFilter>
  <mergeCells count="1">
    <mergeCell ref="C12:E12"/>
  </mergeCells>
  <hyperlinks>
    <hyperlink ref="I2" r:id="rId1" display="Кр2.xls#Взв!B10"/>
    <hyperlink ref="I3" r:id="rId2" display="Кр3.xls#Взв!B10"/>
    <hyperlink ref="I4" r:id="rId3" display="Кр4.xls#Взв!B10"/>
    <hyperlink ref="I5" r:id="rId4" display="O8.xls#Взв!B10"/>
    <hyperlink ref="I6" r:id="rId5" display="О16.xls#Взв!B10"/>
    <hyperlink ref="I7" r:id="rId6" display="О32.xls#Взв!B10"/>
  </hyperlinks>
  <printOptions horizontalCentered="1"/>
  <pageMargins left="0.3937007874015748" right="0.3937007874015748" top="0.984251968503937" bottom="0.5905511811023623" header="0.5118110236220472" footer="0.5118110236220472"/>
  <pageSetup orientation="landscape" paperSize="9" r:id="rId8"/>
  <tableParts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1">
      <selection activeCell="D10" sqref="D10:J14"/>
    </sheetView>
  </sheetViews>
  <sheetFormatPr defaultColWidth="9.140625" defaultRowHeight="12.75"/>
  <cols>
    <col min="1" max="1" width="3.421875" style="20" customWidth="1"/>
    <col min="2" max="2" width="6.7109375" style="20" customWidth="1"/>
    <col min="3" max="3" width="5.421875" style="36" customWidth="1"/>
    <col min="4" max="4" width="14.8515625" style="17" customWidth="1"/>
    <col min="5" max="5" width="22.140625" style="17" customWidth="1"/>
    <col min="6" max="6" width="22.57421875" style="23" customWidth="1"/>
    <col min="7" max="7" width="8.57421875" style="25" customWidth="1"/>
    <col min="8" max="8" width="6.8515625" style="20" customWidth="1"/>
    <col min="9" max="9" width="11.7109375" style="20" customWidth="1"/>
    <col min="10" max="10" width="29.57421875" style="17" customWidth="1"/>
    <col min="11" max="11" width="9.00390625" style="24" customWidth="1"/>
    <col min="12" max="16384" width="9.140625" style="17" customWidth="1"/>
  </cols>
  <sheetData>
    <row r="1" spans="1:11" ht="14.25" customHeight="1">
      <c r="A1" s="17"/>
      <c r="B1" s="17"/>
      <c r="C1" s="18"/>
      <c r="D1" s="17" t="str">
        <f>'[1]Гл'!$A$2</f>
        <v>ВСЕРОССИЙСКИЙ ТУРНИР ПО САМБО</v>
      </c>
      <c r="F1" s="17"/>
      <c r="G1" s="20"/>
      <c r="K1" s="19"/>
    </row>
    <row r="2" spans="2:10" ht="14.25" customHeight="1">
      <c r="B2" s="21"/>
      <c r="C2" s="22"/>
      <c r="D2" s="17" t="str">
        <f>'[1]Гл'!$A$3</f>
        <v>ПАМЯТИ  ЗАСЛУЖЕННОГО ТРЕНЕРА РОССИИ   А.М. САНДГАРТЕНА </v>
      </c>
      <c r="J2" s="21"/>
    </row>
    <row r="3" spans="1:11" ht="14.25" customHeight="1">
      <c r="A3" s="26"/>
      <c r="B3" s="26"/>
      <c r="C3" s="27"/>
      <c r="D3" s="26" t="s">
        <v>29</v>
      </c>
      <c r="E3" s="26"/>
      <c r="F3" s="28" t="str">
        <f>'[1]Гл'!$I$6</f>
        <v>город Тула</v>
      </c>
      <c r="G3" s="29"/>
      <c r="H3" s="29"/>
      <c r="I3" s="29"/>
      <c r="J3" s="26"/>
      <c r="K3" s="28"/>
    </row>
    <row r="4" spans="1:11" ht="14.25" customHeight="1">
      <c r="A4" s="29"/>
      <c r="B4" s="29"/>
      <c r="C4" s="30"/>
      <c r="D4" s="120" t="s">
        <v>17</v>
      </c>
      <c r="E4" s="120"/>
      <c r="F4" s="120"/>
      <c r="G4" s="29"/>
      <c r="H4" s="29"/>
      <c r="I4" s="29"/>
      <c r="J4" s="29"/>
      <c r="K4" s="32"/>
    </row>
    <row r="5" spans="1:11" ht="3.75" customHeight="1">
      <c r="A5" s="29"/>
      <c r="B5" s="29"/>
      <c r="C5" s="30"/>
      <c r="D5" s="29"/>
      <c r="E5" s="29"/>
      <c r="F5" s="29"/>
      <c r="G5" s="29"/>
      <c r="H5" s="29"/>
      <c r="I5" s="29"/>
      <c r="J5" s="29"/>
      <c r="K5" s="32"/>
    </row>
    <row r="6" spans="1:11" ht="25.5">
      <c r="A6" s="29"/>
      <c r="B6" s="29"/>
      <c r="C6" s="30"/>
      <c r="D6" s="29"/>
      <c r="E6" s="53" t="s">
        <v>31</v>
      </c>
      <c r="F6" s="54" t="s">
        <v>101</v>
      </c>
      <c r="G6" s="31" t="s">
        <v>30</v>
      </c>
      <c r="H6" s="29"/>
      <c r="I6" s="29"/>
      <c r="J6" s="29"/>
      <c r="K6" s="32"/>
    </row>
    <row r="7" spans="1:11" ht="3.75" customHeight="1">
      <c r="A7" s="29"/>
      <c r="B7" s="29"/>
      <c r="C7" s="30"/>
      <c r="D7" s="29"/>
      <c r="E7" s="29"/>
      <c r="F7" s="31"/>
      <c r="G7" s="29"/>
      <c r="H7" s="29"/>
      <c r="I7" s="29"/>
      <c r="J7" s="29"/>
      <c r="K7" s="32"/>
    </row>
    <row r="8" spans="1:11" s="10" customFormat="1" ht="12" customHeight="1">
      <c r="A8" s="3" t="s">
        <v>0</v>
      </c>
      <c r="B8" s="3" t="s">
        <v>26</v>
      </c>
      <c r="C8" s="3" t="s">
        <v>27</v>
      </c>
      <c r="D8" s="5" t="s">
        <v>5</v>
      </c>
      <c r="E8" s="6" t="s">
        <v>6</v>
      </c>
      <c r="F8" s="7" t="s">
        <v>8</v>
      </c>
      <c r="G8" s="3" t="s">
        <v>3</v>
      </c>
      <c r="H8" s="3" t="s">
        <v>32</v>
      </c>
      <c r="I8" s="3" t="s">
        <v>10</v>
      </c>
      <c r="J8" s="9" t="s">
        <v>4</v>
      </c>
      <c r="K8" s="41" t="s">
        <v>12</v>
      </c>
    </row>
    <row r="9" spans="1:11" s="1" customFormat="1" ht="12" customHeight="1">
      <c r="A9" s="8" t="s">
        <v>7</v>
      </c>
      <c r="B9" s="4"/>
      <c r="C9" s="8" t="s">
        <v>28</v>
      </c>
      <c r="D9" s="55"/>
      <c r="E9" s="56"/>
      <c r="F9" s="4" t="s">
        <v>9</v>
      </c>
      <c r="G9" s="8"/>
      <c r="H9" s="8"/>
      <c r="I9" s="8" t="s">
        <v>11</v>
      </c>
      <c r="J9" s="2"/>
      <c r="K9" s="42" t="s">
        <v>13</v>
      </c>
    </row>
    <row r="10" spans="1:11" ht="21" customHeight="1">
      <c r="A10" s="11">
        <v>1</v>
      </c>
      <c r="B10" s="44"/>
      <c r="C10" s="12"/>
      <c r="D10" s="59"/>
      <c r="E10" s="60"/>
      <c r="F10" s="57"/>
      <c r="G10" s="57"/>
      <c r="H10" s="57"/>
      <c r="I10" s="58"/>
      <c r="J10" s="57"/>
      <c r="K10" s="57" t="s">
        <v>40</v>
      </c>
    </row>
    <row r="11" spans="1:11" ht="21" customHeight="1">
      <c r="A11" s="13">
        <v>2</v>
      </c>
      <c r="B11" s="43"/>
      <c r="C11" s="35"/>
      <c r="D11" s="59"/>
      <c r="E11" s="60"/>
      <c r="F11" s="57"/>
      <c r="G11" s="57"/>
      <c r="H11" s="57"/>
      <c r="I11" s="58"/>
      <c r="J11" s="57"/>
      <c r="K11" s="57"/>
    </row>
    <row r="12" spans="1:11" ht="21" customHeight="1">
      <c r="A12" s="13">
        <v>3</v>
      </c>
      <c r="B12" s="43"/>
      <c r="C12" s="35"/>
      <c r="D12" s="59"/>
      <c r="E12" s="60"/>
      <c r="F12" s="57"/>
      <c r="G12" s="57"/>
      <c r="H12" s="57"/>
      <c r="I12" s="58"/>
      <c r="J12" s="57"/>
      <c r="K12" s="57" t="s">
        <v>40</v>
      </c>
    </row>
    <row r="13" spans="1:11" ht="21" customHeight="1">
      <c r="A13" s="13">
        <v>4</v>
      </c>
      <c r="B13" s="43"/>
      <c r="C13" s="35"/>
      <c r="D13" s="59"/>
      <c r="E13" s="60"/>
      <c r="F13" s="57"/>
      <c r="G13" s="57"/>
      <c r="H13" s="57"/>
      <c r="I13" s="58"/>
      <c r="J13" s="57"/>
      <c r="K13" s="57" t="s">
        <v>40</v>
      </c>
    </row>
    <row r="14" spans="1:11" ht="21" customHeight="1">
      <c r="A14" s="13">
        <v>5</v>
      </c>
      <c r="B14" s="43"/>
      <c r="C14" s="35"/>
      <c r="D14" s="59"/>
      <c r="E14" s="60"/>
      <c r="F14" s="57"/>
      <c r="G14" s="57"/>
      <c r="H14" s="57"/>
      <c r="I14" s="58"/>
      <c r="J14" s="57"/>
      <c r="K14" s="57" t="s">
        <v>40</v>
      </c>
    </row>
    <row r="15" spans="1:11" ht="21" customHeight="1">
      <c r="A15" s="13">
        <v>6</v>
      </c>
      <c r="B15" s="43"/>
      <c r="C15" s="35"/>
      <c r="D15" s="61"/>
      <c r="E15" s="62"/>
      <c r="F15" s="57"/>
      <c r="G15" s="57"/>
      <c r="H15" s="57"/>
      <c r="I15" s="58"/>
      <c r="J15" s="57"/>
      <c r="K15" s="57" t="s">
        <v>40</v>
      </c>
    </row>
    <row r="16" spans="1:11" ht="21" customHeight="1">
      <c r="A16" s="13">
        <v>7</v>
      </c>
      <c r="B16" s="43"/>
      <c r="C16" s="35"/>
      <c r="D16" s="59"/>
      <c r="E16" s="60"/>
      <c r="F16" s="57"/>
      <c r="G16" s="57"/>
      <c r="H16" s="57"/>
      <c r="I16" s="58"/>
      <c r="J16" s="57"/>
      <c r="K16" s="57" t="s">
        <v>40</v>
      </c>
    </row>
    <row r="17" spans="1:11" ht="21" customHeight="1">
      <c r="A17" s="13">
        <v>8</v>
      </c>
      <c r="B17" s="43"/>
      <c r="C17" s="35"/>
      <c r="D17" s="59"/>
      <c r="E17" s="60"/>
      <c r="F17" s="57"/>
      <c r="G17" s="57"/>
      <c r="H17" s="57"/>
      <c r="I17" s="58"/>
      <c r="J17" s="57"/>
      <c r="K17" s="57" t="s">
        <v>40</v>
      </c>
    </row>
    <row r="18" spans="1:11" ht="21" customHeight="1">
      <c r="A18" s="13">
        <v>9</v>
      </c>
      <c r="B18" s="43"/>
      <c r="C18" s="35"/>
      <c r="D18" s="59"/>
      <c r="E18" s="60"/>
      <c r="F18" s="57"/>
      <c r="G18" s="57"/>
      <c r="H18" s="57"/>
      <c r="I18" s="58"/>
      <c r="J18" s="57"/>
      <c r="K18" s="57" t="s">
        <v>40</v>
      </c>
    </row>
    <row r="19" spans="1:11" ht="21" customHeight="1">
      <c r="A19" s="13">
        <v>10</v>
      </c>
      <c r="B19" s="43"/>
      <c r="C19" s="35"/>
      <c r="D19" s="59"/>
      <c r="E19" s="60"/>
      <c r="F19" s="57"/>
      <c r="G19" s="57"/>
      <c r="H19" s="57"/>
      <c r="I19" s="58"/>
      <c r="J19" s="57"/>
      <c r="K19" s="57" t="s">
        <v>40</v>
      </c>
    </row>
    <row r="20" spans="1:11" ht="21" customHeight="1">
      <c r="A20" s="13">
        <v>11</v>
      </c>
      <c r="B20" s="43"/>
      <c r="C20" s="35"/>
      <c r="D20" s="59"/>
      <c r="E20" s="60"/>
      <c r="F20" s="57"/>
      <c r="G20" s="57"/>
      <c r="H20" s="57"/>
      <c r="I20" s="58"/>
      <c r="J20" s="57"/>
      <c r="K20" s="57" t="s">
        <v>40</v>
      </c>
    </row>
    <row r="21" spans="1:11" ht="21" customHeight="1">
      <c r="A21" s="13">
        <v>12</v>
      </c>
      <c r="B21" s="43"/>
      <c r="C21" s="35"/>
      <c r="D21" s="61"/>
      <c r="E21" s="62"/>
      <c r="F21" s="57"/>
      <c r="G21" s="57"/>
      <c r="H21" s="57"/>
      <c r="I21" s="58"/>
      <c r="J21" s="57"/>
      <c r="K21" s="57" t="s">
        <v>40</v>
      </c>
    </row>
    <row r="22" spans="1:11" ht="21" customHeight="1">
      <c r="A22" s="13">
        <v>13</v>
      </c>
      <c r="B22" s="43"/>
      <c r="C22" s="16"/>
      <c r="D22" s="59"/>
      <c r="E22" s="60"/>
      <c r="F22" s="57"/>
      <c r="G22" s="57"/>
      <c r="H22" s="57"/>
      <c r="I22" s="58"/>
      <c r="J22" s="57"/>
      <c r="K22" s="57" t="s">
        <v>40</v>
      </c>
    </row>
    <row r="23" spans="1:11" ht="21" customHeight="1">
      <c r="A23" s="13">
        <v>14</v>
      </c>
      <c r="B23" s="43"/>
      <c r="C23" s="35"/>
      <c r="D23" s="59"/>
      <c r="E23" s="60"/>
      <c r="F23" s="57"/>
      <c r="G23" s="57"/>
      <c r="H23" s="57"/>
      <c r="I23" s="58"/>
      <c r="J23" s="57"/>
      <c r="K23" s="57" t="s">
        <v>40</v>
      </c>
    </row>
    <row r="24" spans="1:11" ht="21" customHeight="1">
      <c r="A24" s="13">
        <v>15</v>
      </c>
      <c r="B24" s="43"/>
      <c r="C24" s="13"/>
      <c r="D24" s="45"/>
      <c r="E24" s="46"/>
      <c r="F24" s="43"/>
      <c r="G24" s="33"/>
      <c r="H24" s="13"/>
      <c r="I24" s="13"/>
      <c r="J24" s="34"/>
      <c r="K24" s="37"/>
    </row>
    <row r="25" spans="1:11" ht="21" customHeight="1">
      <c r="A25" s="13">
        <v>16</v>
      </c>
      <c r="B25" s="43"/>
      <c r="C25" s="13"/>
      <c r="D25" s="14"/>
      <c r="E25" s="15"/>
      <c r="F25" s="43"/>
      <c r="G25" s="33"/>
      <c r="H25" s="13"/>
      <c r="I25" s="13"/>
      <c r="J25" s="34"/>
      <c r="K25" s="37"/>
    </row>
    <row r="26" spans="1:11" ht="6.75" customHeight="1">
      <c r="A26" s="47"/>
      <c r="B26" s="47"/>
      <c r="C26" s="48"/>
      <c r="D26" s="49"/>
      <c r="E26" s="49"/>
      <c r="F26" s="50"/>
      <c r="G26" s="51"/>
      <c r="H26" s="47"/>
      <c r="I26" s="47"/>
      <c r="J26" s="49"/>
      <c r="K26" s="52"/>
    </row>
    <row r="27" spans="1:11" ht="24.75" customHeight="1">
      <c r="A27" s="47"/>
      <c r="B27" s="47"/>
      <c r="C27" s="48"/>
      <c r="D27" s="49"/>
      <c r="E27" s="39"/>
      <c r="F27" s="50"/>
      <c r="G27" s="51"/>
      <c r="H27" s="47"/>
      <c r="I27" s="47"/>
      <c r="J27" s="39"/>
      <c r="K27" s="52"/>
    </row>
    <row r="28" spans="1:11" ht="24.75" customHeight="1">
      <c r="A28" s="47"/>
      <c r="B28" s="47"/>
      <c r="C28" s="48"/>
      <c r="D28" s="49"/>
      <c r="E28" s="40"/>
      <c r="F28" s="50"/>
      <c r="G28" s="51"/>
      <c r="H28" s="47"/>
      <c r="I28" s="47"/>
      <c r="J28" s="39"/>
      <c r="K28" s="52"/>
    </row>
    <row r="29" spans="1:11" ht="24.75" customHeight="1">
      <c r="A29" s="47"/>
      <c r="B29" s="47"/>
      <c r="C29" s="48"/>
      <c r="D29" s="49"/>
      <c r="E29" s="40"/>
      <c r="F29" s="50"/>
      <c r="G29" s="51"/>
      <c r="H29" s="47"/>
      <c r="I29" s="47"/>
      <c r="J29" s="40"/>
      <c r="K29" s="52"/>
    </row>
    <row r="30" spans="1:11" ht="18" customHeight="1">
      <c r="A30" s="47"/>
      <c r="B30" s="47"/>
      <c r="C30" s="48"/>
      <c r="D30" s="49"/>
      <c r="E30" s="49"/>
      <c r="F30" s="50"/>
      <c r="G30" s="51"/>
      <c r="H30" s="47"/>
      <c r="I30" s="47"/>
      <c r="J30" s="49"/>
      <c r="K30" s="52"/>
    </row>
    <row r="31" spans="1:11" ht="18" customHeight="1">
      <c r="A31" s="47"/>
      <c r="B31" s="47"/>
      <c r="C31" s="48"/>
      <c r="D31" s="49"/>
      <c r="E31" s="49"/>
      <c r="F31" s="50"/>
      <c r="G31" s="51"/>
      <c r="H31" s="47"/>
      <c r="I31" s="47"/>
      <c r="J31" s="49"/>
      <c r="K31" s="52"/>
    </row>
    <row r="32" spans="1:11" ht="18" customHeight="1">
      <c r="A32" s="47"/>
      <c r="B32" s="47"/>
      <c r="C32" s="48"/>
      <c r="D32" s="49"/>
      <c r="E32" s="49"/>
      <c r="F32" s="50"/>
      <c r="G32" s="51"/>
      <c r="H32" s="47"/>
      <c r="I32" s="47"/>
      <c r="J32" s="49"/>
      <c r="K32" s="52"/>
    </row>
    <row r="33" spans="1:11" ht="18" customHeight="1">
      <c r="A33" s="47"/>
      <c r="B33" s="47"/>
      <c r="C33" s="48"/>
      <c r="D33" s="49"/>
      <c r="E33" s="49"/>
      <c r="F33" s="50"/>
      <c r="G33" s="51"/>
      <c r="H33" s="47"/>
      <c r="I33" s="47"/>
      <c r="J33" s="49"/>
      <c r="K33" s="52"/>
    </row>
    <row r="34" spans="1:11" ht="18" customHeight="1">
      <c r="A34" s="47"/>
      <c r="B34" s="47"/>
      <c r="C34" s="48"/>
      <c r="D34" s="49"/>
      <c r="E34" s="49"/>
      <c r="F34" s="50"/>
      <c r="G34" s="51"/>
      <c r="H34" s="47"/>
      <c r="I34" s="47"/>
      <c r="J34" s="49"/>
      <c r="K34" s="52"/>
    </row>
    <row r="35" spans="1:11" ht="18" customHeight="1">
      <c r="A35" s="47"/>
      <c r="B35" s="47"/>
      <c r="C35" s="48"/>
      <c r="D35" s="49"/>
      <c r="E35" s="49"/>
      <c r="F35" s="50"/>
      <c r="G35" s="51"/>
      <c r="H35" s="47"/>
      <c r="I35" s="47"/>
      <c r="J35" s="49"/>
      <c r="K35" s="52"/>
    </row>
    <row r="36" spans="1:11" ht="18" customHeight="1">
      <c r="A36" s="47"/>
      <c r="B36" s="47"/>
      <c r="C36" s="48"/>
      <c r="D36" s="49"/>
      <c r="E36" s="49"/>
      <c r="F36" s="50"/>
      <c r="G36" s="51"/>
      <c r="H36" s="47"/>
      <c r="I36" s="47"/>
      <c r="J36" s="49"/>
      <c r="K36" s="52"/>
    </row>
    <row r="37" spans="1:11" ht="18" customHeight="1">
      <c r="A37" s="47"/>
      <c r="B37" s="47"/>
      <c r="C37" s="48"/>
      <c r="D37" s="49"/>
      <c r="E37" s="49"/>
      <c r="F37" s="50"/>
      <c r="G37" s="51"/>
      <c r="H37" s="47"/>
      <c r="I37" s="47"/>
      <c r="J37" s="49"/>
      <c r="K37" s="52"/>
    </row>
    <row r="38" ht="16.5">
      <c r="K38" s="38"/>
    </row>
    <row r="39" ht="16.5">
      <c r="K39" s="38"/>
    </row>
  </sheetData>
  <sheetProtection/>
  <autoFilter ref="A9:K25">
    <sortState ref="A10:K39">
      <sortCondition sortBy="value" ref="F10:F39"/>
    </sortState>
  </autoFilter>
  <mergeCells count="1">
    <mergeCell ref="D4:F4"/>
  </mergeCells>
  <dataValidations count="1">
    <dataValidation type="list" allowBlank="1" showInputMessage="1" showErrorMessage="1" sqref="F6">
      <formula1>"-57,-68,-74,-90,100+,______,"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2009-11-05T05:42:28Z</cp:lastPrinted>
  <dcterms:created xsi:type="dcterms:W3CDTF">1996-10-08T23:32:33Z</dcterms:created>
  <dcterms:modified xsi:type="dcterms:W3CDTF">2009-11-17T09:22:57Z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