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90" yWindow="300" windowWidth="3780" windowHeight="7320" activeTab="2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<sst xmlns="http://schemas.openxmlformats.org/spreadsheetml/2006/main" count="71" uniqueCount="16">
  <si>
    <t>Ф.И.О</t>
  </si>
  <si>
    <t>Дата рожд., разряд</t>
  </si>
  <si>
    <t>Округ, субъект, город, ведомство</t>
  </si>
  <si>
    <t>№ карт.</t>
  </si>
  <si>
    <t>Тренер</t>
  </si>
  <si>
    <t>1</t>
  </si>
  <si>
    <t>2</t>
  </si>
  <si>
    <t>3</t>
  </si>
  <si>
    <t>5</t>
  </si>
  <si>
    <t>СПИСОК СБОРНОЙ КОМАНДЫ РОСИИ ПО САМБО по итогам</t>
  </si>
  <si>
    <t>Гл. судья, судья МК</t>
  </si>
  <si>
    <t>Гл. секретарь, судья МК</t>
  </si>
  <si>
    <t>ВСЕРОССИЙСКАЯ ФЕДЕРАЦИЯ САМБО</t>
  </si>
  <si>
    <t>52</t>
  </si>
  <si>
    <t>68</t>
  </si>
  <si>
    <t>&gt;100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</si>
</sst>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2">
    <font>
      <sz val="10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8"/>
      <name val="a_AlbionicNrOtl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i/>
      <sz val="12"/>
      <name val="Arial Narrow"/>
      <family val="2"/>
    </font>
    <font>
      <u val="single"/>
      <sz val="10"/>
      <color indexed="12"/>
      <name val="Arial"/>
      <family val="0"/>
    </font>
    <font>
      <b/>
      <sz val="14"/>
      <color indexed="10"/>
      <name val="CyrillicOld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12"/>
      <color indexed="9"/>
      <name val="Arial Narrow"/>
      <family val="2"/>
    </font>
    <font>
      <sz val="10"/>
      <color indexed="9"/>
      <name val="Arial"/>
      <family val="0"/>
    </font>
    <font>
      <sz val="8"/>
      <name val="Arial Narrow"/>
      <family val="2"/>
    </font>
    <font>
      <sz val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9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7" fillId="24" borderId="11" xfId="0" applyFont="1" applyFill="1" applyBorder="1" applyAlignment="1">
      <alignment horizontal="center"/>
    </xf>
    <xf numFmtId="0" fontId="27" fillId="24" borderId="12" xfId="0" applyFont="1" applyFill="1" applyBorder="1" applyAlignment="1">
      <alignment horizontal="center"/>
    </xf>
    <xf numFmtId="0" fontId="31" fillId="0" borderId="0" xfId="0" applyFont="1" applyAlignment="1">
      <alignment/>
    </xf>
    <xf numFmtId="0" fontId="30" fillId="0" borderId="0" xfId="0" applyFont="1" applyFill="1" applyBorder="1" applyAlignment="1">
      <alignment vertical="center" wrapText="1"/>
    </xf>
    <xf numFmtId="0" fontId="31" fillId="0" borderId="0" xfId="0" applyFont="1" applyFill="1" applyBorder="1" applyAlignment="1">
      <alignment/>
    </xf>
    <xf numFmtId="0" fontId="30" fillId="0" borderId="0" xfId="0" applyFont="1" applyFill="1" applyBorder="1" applyAlignment="1">
      <alignment horizontal="left" vertical="center" wrapText="1"/>
    </xf>
    <xf numFmtId="0" fontId="29" fillId="0" borderId="0" xfId="0" applyFont="1" applyBorder="1" applyAlignment="1">
      <alignment horizontal="center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49" fontId="3" fillId="25" borderId="14" xfId="0" applyNumberFormat="1" applyFont="1" applyFill="1" applyBorder="1" applyAlignment="1">
      <alignment horizontal="center" vertical="center" wrapText="1"/>
    </xf>
    <xf numFmtId="49" fontId="3" fillId="22" borderId="14" xfId="0" applyNumberFormat="1" applyFont="1" applyFill="1" applyBorder="1" applyAlignment="1">
      <alignment horizontal="center" vertical="center" wrapText="1"/>
    </xf>
    <xf numFmtId="0" fontId="30" fillId="0" borderId="17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49" fontId="3" fillId="3" borderId="13" xfId="0" applyNumberFormat="1" applyFont="1" applyFill="1" applyBorder="1" applyAlignment="1">
      <alignment horizontal="center" vertical="center" wrapText="1"/>
    </xf>
    <xf numFmtId="49" fontId="3" fillId="3" borderId="14" xfId="0" applyNumberFormat="1" applyFont="1" applyFill="1" applyBorder="1" applyAlignment="1">
      <alignment horizontal="center" vertical="center" wrapText="1"/>
    </xf>
    <xf numFmtId="0" fontId="30" fillId="0" borderId="18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49" fontId="28" fillId="24" borderId="13" xfId="0" applyNumberFormat="1" applyFont="1" applyFill="1" applyBorder="1" applyAlignment="1">
      <alignment horizontal="center" vertical="center" wrapText="1"/>
    </xf>
    <xf numFmtId="49" fontId="28" fillId="24" borderId="22" xfId="0" applyNumberFormat="1" applyFont="1" applyFill="1" applyBorder="1" applyAlignment="1">
      <alignment horizontal="center" vertical="center" wrapText="1"/>
    </xf>
    <xf numFmtId="49" fontId="3" fillId="4" borderId="14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 wrapText="1"/>
    </xf>
    <xf numFmtId="49" fontId="3" fillId="22" borderId="22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30" fillId="0" borderId="19" xfId="0" applyFont="1" applyFill="1" applyBorder="1" applyAlignment="1">
      <alignment horizontal="left" vertical="center" wrapText="1"/>
    </xf>
    <xf numFmtId="0" fontId="30" fillId="0" borderId="20" xfId="0" applyFont="1" applyFill="1" applyBorder="1" applyAlignment="1">
      <alignment horizontal="left" vertical="center" wrapText="1"/>
    </xf>
    <xf numFmtId="0" fontId="30" fillId="0" borderId="24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30" fillId="0" borderId="21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895350</xdr:colOff>
      <xdr:row>0</xdr:row>
      <xdr:rowOff>57150</xdr:rowOff>
    </xdr:from>
    <xdr:to>
      <xdr:col>3</xdr:col>
      <xdr:colOff>266700</xdr:colOff>
      <xdr:row>2</xdr:row>
      <xdr:rowOff>123825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90650" y="57150"/>
          <a:ext cx="4857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428625</xdr:colOff>
      <xdr:row>0</xdr:row>
      <xdr:rowOff>47625</xdr:rowOff>
    </xdr:from>
    <xdr:to>
      <xdr:col>4</xdr:col>
      <xdr:colOff>85725</xdr:colOff>
      <xdr:row>2</xdr:row>
      <xdr:rowOff>114300</xdr:rowOff>
    </xdr:to>
    <xdr:pic>
      <xdr:nvPicPr>
        <xdr:cNvPr id="2" name="Picture 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38350" y="47625"/>
          <a:ext cx="2667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ionis\Desktop\&#1055;&#1086;&#1083;&#1103;&#1082;&#1086;&#1074;&#1072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России по самбо среди мужчин</v>
          </cell>
        </row>
        <row r="3">
          <cell r="A3" t="str">
            <v>4-7  марта  2010 г.  г. Ярославль</v>
          </cell>
        </row>
        <row r="6">
          <cell r="G6" t="str">
            <v>Р.М. Бабоян</v>
          </cell>
        </row>
        <row r="7">
          <cell r="G7" t="str">
            <v>/ г. Армавир /</v>
          </cell>
        </row>
        <row r="8">
          <cell r="G8" t="str">
            <v>Р.М. Закиров</v>
          </cell>
        </row>
        <row r="9">
          <cell r="G9" t="str">
            <v>/  г. Пермь /</v>
          </cell>
        </row>
      </sheetData>
      <sheetData sheetId="1">
        <row r="6">
          <cell r="B6">
            <v>1</v>
          </cell>
          <cell r="C6">
            <v>1</v>
          </cell>
          <cell r="E6" t="str">
            <v>Мельников Александр Дмитриевич</v>
          </cell>
          <cell r="F6" t="str">
            <v>31.07.86 мс</v>
          </cell>
          <cell r="G6" t="str">
            <v>ДВФО Приморский Владивосток РССС</v>
          </cell>
          <cell r="H6" t="str">
            <v>000708</v>
          </cell>
          <cell r="I6" t="str">
            <v>Сорванов ВА Мельников ДБ</v>
          </cell>
        </row>
        <row r="8">
          <cell r="B8">
            <v>2</v>
          </cell>
          <cell r="C8">
            <v>2</v>
          </cell>
          <cell r="E8" t="str">
            <v>Садыков Айрат Загфарович</v>
          </cell>
          <cell r="F8" t="str">
            <v>19.10.78 мс</v>
          </cell>
          <cell r="G8" t="str">
            <v>ПФО Башкортостан Октябрьский Д</v>
          </cell>
          <cell r="H8" t="str">
            <v>001487</v>
          </cell>
          <cell r="I8" t="str">
            <v>Залеев РГ Ахунианов РМ</v>
          </cell>
        </row>
        <row r="10">
          <cell r="B10">
            <v>3</v>
          </cell>
          <cell r="C10">
            <v>3</v>
          </cell>
          <cell r="E10" t="str">
            <v>Аглеев Артур Маратович</v>
          </cell>
          <cell r="F10" t="str">
            <v>02.06.88 мс</v>
          </cell>
          <cell r="G10" t="str">
            <v>ПФО Башкортостан Октябрьский МО</v>
          </cell>
          <cell r="H10" t="str">
            <v>001167</v>
          </cell>
          <cell r="I10" t="str">
            <v>Залеев РГ Ахунианов РМ</v>
          </cell>
        </row>
        <row r="12">
          <cell r="B12">
            <v>4</v>
          </cell>
          <cell r="C12">
            <v>4</v>
          </cell>
          <cell r="E12" t="str">
            <v>Беглеров Игорь Арифович</v>
          </cell>
          <cell r="F12" t="str">
            <v>05.03.87 мсмк</v>
          </cell>
          <cell r="G12" t="str">
            <v>ПФО Пермск Кудымкар Д</v>
          </cell>
          <cell r="H12" t="str">
            <v>001288</v>
          </cell>
          <cell r="I12" t="str">
            <v>Никитин ВВ</v>
          </cell>
        </row>
        <row r="14">
          <cell r="B14">
            <v>5</v>
          </cell>
          <cell r="C14">
            <v>5</v>
          </cell>
          <cell r="E14" t="str">
            <v>Бекетов Толобек Халиоллович</v>
          </cell>
          <cell r="F14" t="str">
            <v>19.04.87 кмс</v>
          </cell>
          <cell r="G14" t="str">
            <v>ПФО Саратовская Саратов Д</v>
          </cell>
          <cell r="H14" t="str">
            <v>000511064</v>
          </cell>
          <cell r="I14" t="str">
            <v>Мартынов АТ  Нилогов ВВ</v>
          </cell>
        </row>
        <row r="16">
          <cell r="B16">
            <v>6</v>
          </cell>
          <cell r="C16">
            <v>6</v>
          </cell>
          <cell r="E16" t="str">
            <v>Пахомов Александр Васильевич</v>
          </cell>
          <cell r="F16" t="str">
            <v>30.12.86 мсмк</v>
          </cell>
          <cell r="G16" t="str">
            <v>ПФО Чувашск Чебоксары ПР</v>
          </cell>
          <cell r="H16" t="str">
            <v>001284</v>
          </cell>
          <cell r="I16" t="str">
            <v>Рыбаков АБ Семенов АВ</v>
          </cell>
        </row>
        <row r="18">
          <cell r="B18">
            <v>7</v>
          </cell>
          <cell r="C18">
            <v>7</v>
          </cell>
          <cell r="E18" t="str">
            <v>Яшин Иван Николаевич</v>
          </cell>
          <cell r="F18" t="str">
            <v>03.08.88 мс</v>
          </cell>
          <cell r="G18" t="str">
            <v>С.Петепрбург</v>
          </cell>
          <cell r="I18" t="str">
            <v>Ясаков АА, Свирида ЕФ</v>
          </cell>
        </row>
        <row r="20">
          <cell r="B20">
            <v>8</v>
          </cell>
          <cell r="C20">
            <v>8</v>
          </cell>
          <cell r="E20" t="str">
            <v>Донцов Григорий Александрович</v>
          </cell>
          <cell r="F20" t="str">
            <v>27.06.86 мс</v>
          </cell>
          <cell r="G20" t="str">
            <v>СФО Кемеровская Новокузнецк Д</v>
          </cell>
          <cell r="H20" t="str">
            <v>001442</v>
          </cell>
          <cell r="I20" t="str">
            <v>Багляев ВГ Белашев АК</v>
          </cell>
        </row>
        <row r="22">
          <cell r="B22">
            <v>9</v>
          </cell>
          <cell r="C22">
            <v>9</v>
          </cell>
          <cell r="E22" t="str">
            <v>Черенцов Денис Дмитриевич</v>
          </cell>
          <cell r="F22" t="str">
            <v>13.09.80 змс</v>
          </cell>
          <cell r="G22" t="str">
            <v>СФО Кемеровская Югра МО</v>
          </cell>
          <cell r="H22" t="str">
            <v>001449</v>
          </cell>
          <cell r="I22" t="str">
            <v>Гончаров ВИ Белашев АК</v>
          </cell>
        </row>
        <row r="24">
          <cell r="B24">
            <v>10</v>
          </cell>
          <cell r="C24">
            <v>10</v>
          </cell>
          <cell r="E24" t="str">
            <v>Мифтахов Вадим Васильевич</v>
          </cell>
          <cell r="F24" t="str">
            <v>14.02.86 мс</v>
          </cell>
          <cell r="G24" t="str">
            <v>УФО Свердловская В.Пышма ПР</v>
          </cell>
          <cell r="H24" t="str">
            <v>000285</v>
          </cell>
          <cell r="I24" t="str">
            <v>Стеннков ВГ , Мельников АН</v>
          </cell>
        </row>
        <row r="26">
          <cell r="B26">
            <v>11</v>
          </cell>
          <cell r="C26">
            <v>11</v>
          </cell>
          <cell r="E26" t="str">
            <v>Успаев Бислан Абубакирович</v>
          </cell>
          <cell r="F26" t="str">
            <v>07.06.85 мс</v>
          </cell>
          <cell r="G26" t="str">
            <v>УФО Свердловская В.Пышма Д</v>
          </cell>
          <cell r="H26" t="str">
            <v>000379</v>
          </cell>
          <cell r="I26" t="str">
            <v>Стенников ВГ Мельников АН</v>
          </cell>
        </row>
        <row r="28">
          <cell r="B28">
            <v>12</v>
          </cell>
          <cell r="C28">
            <v>12</v>
          </cell>
          <cell r="E28" t="str">
            <v>Юсупов Айдос Бисенкулович</v>
          </cell>
          <cell r="F28" t="str">
            <v>25.01.83 мсмк</v>
          </cell>
          <cell r="G28" t="str">
            <v>УФО Свердловская Екатеринбург ПР</v>
          </cell>
          <cell r="H28" t="str">
            <v>001430</v>
          </cell>
          <cell r="I28" t="str">
            <v>Козлов АА, Шаронихин СА</v>
          </cell>
        </row>
        <row r="30">
          <cell r="B30">
            <v>13</v>
          </cell>
          <cell r="C30">
            <v>13</v>
          </cell>
          <cell r="E30" t="str">
            <v>Егоров Алексей Геннадьевич</v>
          </cell>
          <cell r="F30" t="str">
            <v>26.01.80 мсмк</v>
          </cell>
          <cell r="G30" t="str">
            <v>УФО Свердловская Екатеринбург ПР</v>
          </cell>
          <cell r="H30" t="str">
            <v>001431</v>
          </cell>
          <cell r="I30" t="str">
            <v>Козлов АА</v>
          </cell>
        </row>
        <row r="32">
          <cell r="B32">
            <v>14</v>
          </cell>
          <cell r="C32">
            <v>14</v>
          </cell>
          <cell r="E32" t="str">
            <v>Руднев Юрий Алексеевич</v>
          </cell>
          <cell r="F32" t="str">
            <v>28.10.80 мс</v>
          </cell>
          <cell r="G32" t="str">
            <v>ЦФО Липецкая Липецк ЛОК</v>
          </cell>
          <cell r="H32" t="str">
            <v>001484</v>
          </cell>
          <cell r="I32" t="str">
            <v>Смирнов ВВ</v>
          </cell>
        </row>
        <row r="34">
          <cell r="B34">
            <v>15</v>
          </cell>
          <cell r="C34">
            <v>15</v>
          </cell>
          <cell r="E34" t="str">
            <v>Марфин Федор Сергеевич</v>
          </cell>
          <cell r="F34" t="str">
            <v>22.09.88 кмс</v>
          </cell>
          <cell r="G34" t="str">
            <v>Москва ПР</v>
          </cell>
          <cell r="H34" t="str">
            <v>002104</v>
          </cell>
          <cell r="I34" t="str">
            <v> Марфин СФ, Ходырев АН</v>
          </cell>
        </row>
        <row r="36">
          <cell r="B36">
            <v>16</v>
          </cell>
          <cell r="C36">
            <v>16</v>
          </cell>
          <cell r="E36" t="str">
            <v>Вороков Анзор Ладинович</v>
          </cell>
          <cell r="F36" t="str">
            <v>09.03.87 мс</v>
          </cell>
          <cell r="G36" t="str">
            <v>ЮФО КБР ВС</v>
          </cell>
          <cell r="H36" t="str">
            <v>001217</v>
          </cell>
          <cell r="I36" t="str">
            <v>Ошхунов СМ Иванов ДА</v>
          </cell>
        </row>
        <row r="38">
          <cell r="B38">
            <v>17</v>
          </cell>
          <cell r="C38">
            <v>17</v>
          </cell>
          <cell r="E38" t="str">
            <v>Багаутдинов Ильнур Ахатович</v>
          </cell>
          <cell r="F38" t="str">
            <v>02.12.88 мс</v>
          </cell>
          <cell r="G38" t="str">
            <v>ПФО Оренбургская Соль-Илецк ПР</v>
          </cell>
          <cell r="H38" t="str">
            <v>001146</v>
          </cell>
          <cell r="I38" t="str">
            <v>Султанов ФН, Бесенов СТ</v>
          </cell>
        </row>
        <row r="40">
          <cell r="B40">
            <v>18</v>
          </cell>
          <cell r="C40">
            <v>18</v>
          </cell>
          <cell r="E40" t="str">
            <v>Березин Роман Николаевич</v>
          </cell>
          <cell r="F40" t="str">
            <v>24.08.89 кмс</v>
          </cell>
          <cell r="G40" t="str">
            <v>УФО Свердловская ПР</v>
          </cell>
          <cell r="I40" t="str">
            <v>Перминов ИР, Перминов ОР</v>
          </cell>
        </row>
        <row r="42">
          <cell r="B42">
            <v>19</v>
          </cell>
          <cell r="C42">
            <v>19</v>
          </cell>
          <cell r="E42" t="str">
            <v>Пономаренко Даниил Юрьевич</v>
          </cell>
          <cell r="F42" t="str">
            <v>07.09.91 кмс</v>
          </cell>
          <cell r="G42" t="str">
            <v>УФО Свердловская ПР</v>
          </cell>
          <cell r="I42" t="str">
            <v>Стенников ВГ Мельников АНСтенников ВГ Мельников АН</v>
          </cell>
        </row>
        <row r="44">
          <cell r="B44">
            <v>20</v>
          </cell>
          <cell r="C44">
            <v>20</v>
          </cell>
          <cell r="E44" t="str">
            <v>Караулов Василий Васильевич</v>
          </cell>
          <cell r="F44" t="str">
            <v>24.01.91  мс</v>
          </cell>
          <cell r="G44" t="str">
            <v>ЮФО Краснодарский Армавир Д</v>
          </cell>
          <cell r="I44" t="str">
            <v>Бабоян РМ, Ивченко ВА</v>
          </cell>
        </row>
        <row r="46">
          <cell r="B46">
            <v>21</v>
          </cell>
          <cell r="C46">
            <v>21</v>
          </cell>
          <cell r="E46" t="str">
            <v>Федоров Евгений Викторович</v>
          </cell>
          <cell r="F46" t="str">
            <v>15.03.81  мс</v>
          </cell>
          <cell r="G46" t="str">
            <v>СЗФО Псковская Д</v>
          </cell>
          <cell r="I46" t="str">
            <v>Хмелев ПИ</v>
          </cell>
        </row>
        <row r="48">
          <cell r="B48">
            <v>22</v>
          </cell>
          <cell r="C48">
            <v>22</v>
          </cell>
          <cell r="E48" t="str">
            <v>Салахбеков Расул Мухтарович</v>
          </cell>
          <cell r="F48" t="str">
            <v>19.12.89 кмс</v>
          </cell>
          <cell r="G48" t="str">
            <v>ЮФО Дагестан  ПР</v>
          </cell>
          <cell r="I48" t="str">
            <v>Мамаев С</v>
          </cell>
        </row>
        <row r="50">
          <cell r="B50">
            <v>23</v>
          </cell>
          <cell r="C50">
            <v>23</v>
          </cell>
          <cell r="E50" t="str">
            <v>Тохнин  Аллан Олегович</v>
          </cell>
          <cell r="F50" t="str">
            <v>22.09.88 мс</v>
          </cell>
          <cell r="G50" t="str">
            <v>СФО Р Алтай</v>
          </cell>
          <cell r="I50" t="str">
            <v>ФткуновСЮ, Чичинов РР</v>
          </cell>
        </row>
        <row r="52">
          <cell r="B52">
            <v>24</v>
          </cell>
          <cell r="C52">
            <v>24</v>
          </cell>
          <cell r="E52" t="str">
            <v>Рахимов Эрадж Назриходжаевич</v>
          </cell>
          <cell r="G52" t="str">
            <v>ЦФО Ярославская Ярославль ПР</v>
          </cell>
          <cell r="I52" t="str">
            <v>Верещагин НП, Сапожников СВ</v>
          </cell>
        </row>
        <row r="54">
          <cell r="B54">
            <v>25</v>
          </cell>
          <cell r="C54">
            <v>25</v>
          </cell>
          <cell r="E54" t="str">
            <v>Иванов Сергей Евгеньевич</v>
          </cell>
          <cell r="F54" t="str">
            <v>17.01.90 мсмк</v>
          </cell>
          <cell r="G54" t="str">
            <v>ПФО Чувашская Новочебоксарск </v>
          </cell>
          <cell r="H54" t="str">
            <v>001655</v>
          </cell>
          <cell r="I54" t="str">
            <v>Тимофеев АФ Рыбаков АБ</v>
          </cell>
        </row>
        <row r="56">
          <cell r="B56">
            <v>26</v>
          </cell>
          <cell r="C56">
            <v>26</v>
          </cell>
          <cell r="E56" t="str">
            <v>Ни Александр Ильич</v>
          </cell>
          <cell r="F56" t="str">
            <v>14.03.88 мс</v>
          </cell>
          <cell r="G56" t="str">
            <v>ЮФО Ростовская  Волгодонск</v>
          </cell>
          <cell r="H56" t="str">
            <v>006099</v>
          </cell>
          <cell r="I56" t="str">
            <v>Тагиев НП Тагиев НП</v>
          </cell>
        </row>
        <row r="58">
          <cell r="B58">
            <v>27</v>
          </cell>
          <cell r="C58">
            <v>27</v>
          </cell>
          <cell r="E58" t="str">
            <v>Карпов Максим Федорович</v>
          </cell>
          <cell r="F58" t="str">
            <v>14.10.87 кмс</v>
          </cell>
          <cell r="G58" t="str">
            <v>ПФО Р.Татарстан Нижнекамск ПР</v>
          </cell>
          <cell r="I58" t="str">
            <v>Хамидуллин ФА</v>
          </cell>
        </row>
        <row r="60">
          <cell r="B60">
            <v>28</v>
          </cell>
          <cell r="C60">
            <v>28</v>
          </cell>
          <cell r="E60" t="str">
            <v>Монгуш Альберт Олегович</v>
          </cell>
          <cell r="F60" t="str">
            <v>05.06.898 мс</v>
          </cell>
          <cell r="G60" t="str">
            <v>СФО Р. Тыва Кызыл МО</v>
          </cell>
          <cell r="I60" t="str">
            <v>Монгуш  ВК</v>
          </cell>
        </row>
        <row r="62">
          <cell r="B62">
            <v>29</v>
          </cell>
          <cell r="C62">
            <v>29</v>
          </cell>
          <cell r="E62" t="str">
            <v>Гюльахмедов Нурмет Аминулла-оглы </v>
          </cell>
          <cell r="F62" t="str">
            <v>27.08.92 кмс</v>
          </cell>
          <cell r="G62" t="str">
            <v>ЦФО Липецкая Липецк ЛОК</v>
          </cell>
          <cell r="I62" t="str">
            <v>Баранов  СА</v>
          </cell>
        </row>
        <row r="64">
          <cell r="B64">
            <v>30</v>
          </cell>
          <cell r="C64">
            <v>30</v>
          </cell>
          <cell r="E64" t="str">
            <v>Стихов Роман Геннадьевич</v>
          </cell>
          <cell r="F64" t="str">
            <v>08.08.90 мс</v>
          </cell>
          <cell r="G64" t="str">
            <v>Москва Д</v>
          </cell>
          <cell r="I64" t="str">
            <v>Астапов ДБ Попов ДВ</v>
          </cell>
        </row>
        <row r="66">
          <cell r="B66">
            <v>31</v>
          </cell>
          <cell r="C66">
            <v>31</v>
          </cell>
          <cell r="E66" t="str">
            <v>Сарычев Артем Кириллович</v>
          </cell>
          <cell r="F66" t="str">
            <v>06.02.89 мс</v>
          </cell>
          <cell r="G66" t="str">
            <v>ПФО Нижегородская Выкса Д</v>
          </cell>
          <cell r="H66" t="str">
            <v>000307</v>
          </cell>
          <cell r="I66" t="str">
            <v>Садковский ЕА</v>
          </cell>
        </row>
        <row r="68">
          <cell r="B68">
            <v>32</v>
          </cell>
          <cell r="C68">
            <v>32</v>
          </cell>
          <cell r="E68" t="str">
            <v>Мирзаханян Артур Сергеевич</v>
          </cell>
          <cell r="F68" t="str">
            <v>16.09.84 кмс</v>
          </cell>
          <cell r="G68" t="str">
            <v>Москва С-70</v>
          </cell>
          <cell r="I68" t="str">
            <v>Елесин НА Гаджиев</v>
          </cell>
        </row>
        <row r="70">
          <cell r="B70">
            <v>33</v>
          </cell>
          <cell r="C70">
            <v>33</v>
          </cell>
          <cell r="E70" t="str">
            <v>Савин Андрей Сергеевич</v>
          </cell>
          <cell r="F70" t="str">
            <v>14.02.90 кмс</v>
          </cell>
          <cell r="G70" t="str">
            <v>ЦФО Тульская Тула Д</v>
          </cell>
          <cell r="H70" t="str">
            <v>001645</v>
          </cell>
          <cell r="I70" t="str">
            <v>Самборскимй СВ</v>
          </cell>
        </row>
        <row r="72">
          <cell r="B72">
            <v>34</v>
          </cell>
          <cell r="C72">
            <v>34</v>
          </cell>
          <cell r="E72" t="str">
            <v>Сороноков Валерий Владимирович</v>
          </cell>
          <cell r="F72" t="str">
            <v>17.03.85 мс</v>
          </cell>
          <cell r="G72" t="str">
            <v>УФО Свердловская В.Пышма Д</v>
          </cell>
          <cell r="H72" t="str">
            <v>000374</v>
          </cell>
          <cell r="I72" t="str">
            <v>Стенников ВГ Мельников АН</v>
          </cell>
        </row>
        <row r="74">
          <cell r="B74">
            <v>35</v>
          </cell>
          <cell r="C74">
            <v>1</v>
          </cell>
          <cell r="E74" t="str">
            <v>Недобельский Алексей Алекеевич</v>
          </cell>
          <cell r="F74" t="str">
            <v>26.02.84 мсмк</v>
          </cell>
          <cell r="G74" t="str">
            <v>ЦФО Костромская Кострома </v>
          </cell>
          <cell r="H74" t="str">
            <v>003703</v>
          </cell>
          <cell r="I74" t="str">
            <v>Коркин ЮД Степанов АА</v>
          </cell>
        </row>
        <row r="76">
          <cell r="B76">
            <v>36</v>
          </cell>
          <cell r="C76">
            <v>2</v>
          </cell>
          <cell r="E76" t="str">
            <v>Филиппов Сергей Станиславович</v>
          </cell>
          <cell r="F76" t="str">
            <v>08.08.84 мсмк</v>
          </cell>
          <cell r="G76" t="str">
            <v>МОСКВА Д</v>
          </cell>
          <cell r="H76" t="str">
            <v>000694</v>
          </cell>
          <cell r="I76" t="str">
            <v>Астахов ДБ Попов ДВ</v>
          </cell>
        </row>
        <row r="78">
          <cell r="B78">
            <v>37</v>
          </cell>
          <cell r="C78">
            <v>3</v>
          </cell>
          <cell r="E78" t="str">
            <v>Изамутдинов Гусен Мугутдинович</v>
          </cell>
          <cell r="F78" t="str">
            <v>28.11.81 мс</v>
          </cell>
          <cell r="G78" t="str">
            <v>ДВФО Приморский Большой Камень ВС</v>
          </cell>
          <cell r="H78" t="str">
            <v>002128</v>
          </cell>
          <cell r="I78" t="str">
            <v>Прокопенко НН Шкедов СГ</v>
          </cell>
        </row>
        <row r="80">
          <cell r="B80">
            <v>38</v>
          </cell>
          <cell r="C80">
            <v>4</v>
          </cell>
          <cell r="E80" t="str">
            <v>Медведский Юрий Валерьевич </v>
          </cell>
          <cell r="F80" t="str">
            <v>14.02.86 мс</v>
          </cell>
          <cell r="G80" t="str">
            <v>ДВФО Приморский Владивосток  Д</v>
          </cell>
          <cell r="H80" t="str">
            <v>000681</v>
          </cell>
          <cell r="I80" t="str">
            <v>Гуляев ВИ Аксенова </v>
          </cell>
        </row>
        <row r="82">
          <cell r="B82">
            <v>39</v>
          </cell>
          <cell r="C82">
            <v>5</v>
          </cell>
          <cell r="E82" t="str">
            <v>Майылов Эльчин Джанбала оглы</v>
          </cell>
          <cell r="F82" t="str">
            <v>20.10.81 мс</v>
          </cell>
          <cell r="G82" t="str">
            <v>Москва </v>
          </cell>
          <cell r="I82" t="str">
            <v>Таравиков АИ Малышев ВЮ Малышев ВЮ</v>
          </cell>
        </row>
        <row r="84">
          <cell r="B84">
            <v>40</v>
          </cell>
          <cell r="C84">
            <v>6</v>
          </cell>
          <cell r="E84" t="str">
            <v>Тухфатуллин Илья Шамильевич</v>
          </cell>
          <cell r="F84" t="str">
            <v>21.08.88 мсмк</v>
          </cell>
          <cell r="G84" t="str">
            <v>Москва Д</v>
          </cell>
          <cell r="H84" t="str">
            <v>000990</v>
          </cell>
          <cell r="I84" t="str">
            <v>Дроков АН Жиляев ДС  Коробейников МЮ</v>
          </cell>
        </row>
        <row r="86">
          <cell r="B86">
            <v>41</v>
          </cell>
          <cell r="C86">
            <v>7</v>
          </cell>
          <cell r="E86" t="str">
            <v>Кузьменко Алексей Сергеевич</v>
          </cell>
          <cell r="F86" t="str">
            <v>27.07.90 кмс</v>
          </cell>
          <cell r="G86" t="str">
            <v>Москва Д</v>
          </cell>
          <cell r="H86" t="str">
            <v>003128</v>
          </cell>
          <cell r="I86" t="str">
            <v>Такташев ВШ Астахов ВВ</v>
          </cell>
        </row>
        <row r="88">
          <cell r="B88">
            <v>42</v>
          </cell>
          <cell r="C88">
            <v>8</v>
          </cell>
          <cell r="E88" t="str">
            <v>Прокопьев Дмитрий Юрьевич</v>
          </cell>
          <cell r="F88" t="str">
            <v>26.12.88 кмс</v>
          </cell>
          <cell r="G88" t="str">
            <v>ПФО Кирорвская Д</v>
          </cell>
          <cell r="I88" t="str">
            <v>Николаев РЮ Сочков ВМ</v>
          </cell>
        </row>
        <row r="90">
          <cell r="B90">
            <v>43</v>
          </cell>
          <cell r="C90">
            <v>9</v>
          </cell>
          <cell r="E90" t="str">
            <v>Малоземов Леонид Александрович</v>
          </cell>
          <cell r="F90" t="str">
            <v>10.10.82мс</v>
          </cell>
          <cell r="G90" t="str">
            <v>ПФО Нижегородская Выкса Д</v>
          </cell>
          <cell r="H90" t="str">
            <v>001520</v>
          </cell>
          <cell r="I90" t="str">
            <v>Ефремов ЕА</v>
          </cell>
        </row>
        <row r="92">
          <cell r="B92">
            <v>44</v>
          </cell>
          <cell r="C92">
            <v>10</v>
          </cell>
          <cell r="E92" t="str">
            <v>Захаров Алексей Евгеньевич</v>
          </cell>
          <cell r="F92" t="str">
            <v>04.08.88 мс</v>
          </cell>
          <cell r="G92" t="str">
            <v>ПФО Нижегородская Выкса ПР</v>
          </cell>
          <cell r="H92" t="str">
            <v>001191</v>
          </cell>
          <cell r="I92" t="str">
            <v>Садковский ЕА</v>
          </cell>
        </row>
        <row r="94">
          <cell r="B94">
            <v>45</v>
          </cell>
          <cell r="C94">
            <v>11</v>
          </cell>
          <cell r="E94" t="str">
            <v>Ворожеинов Алексей Викторович</v>
          </cell>
          <cell r="F94" t="str">
            <v>17.09.84 мс</v>
          </cell>
          <cell r="G94" t="str">
            <v>ПФО Нижегородская Н.Новгород Д</v>
          </cell>
          <cell r="H94" t="str">
            <v>002667</v>
          </cell>
          <cell r="I94" t="str">
            <v>Гордеев МА</v>
          </cell>
        </row>
        <row r="96">
          <cell r="B96">
            <v>46</v>
          </cell>
          <cell r="C96">
            <v>12</v>
          </cell>
          <cell r="E96" t="str">
            <v>Бархударян Артур Самвелович</v>
          </cell>
          <cell r="F96" t="str">
            <v>07.11.83 мс</v>
          </cell>
          <cell r="G96" t="str">
            <v>ПФО Пермский Березники МО</v>
          </cell>
          <cell r="H96" t="str">
            <v>015109.</v>
          </cell>
          <cell r="I96" t="str">
            <v>Рахмуллин В.В.</v>
          </cell>
        </row>
        <row r="98">
          <cell r="B98">
            <v>47</v>
          </cell>
          <cell r="C98">
            <v>13</v>
          </cell>
          <cell r="E98" t="str">
            <v>Филиппов Игорь Николаевич</v>
          </cell>
          <cell r="F98" t="str">
            <v>16.06.84 мс</v>
          </cell>
          <cell r="G98" t="str">
            <v>ПФО Р.Башкортостан Октябрьский Д</v>
          </cell>
          <cell r="H98" t="str">
            <v>17708002</v>
          </cell>
          <cell r="I98" t="str">
            <v>Залеев РГ Ахунианов РМ</v>
          </cell>
        </row>
        <row r="100">
          <cell r="B100">
            <v>48</v>
          </cell>
          <cell r="C100">
            <v>14</v>
          </cell>
          <cell r="E100" t="str">
            <v>Фазульзянов Эдуард Ринатович</v>
          </cell>
          <cell r="F100" t="str">
            <v>23.06.89 мс</v>
          </cell>
          <cell r="G100" t="str">
            <v>ПФО Р.Татарстан Казань Д</v>
          </cell>
          <cell r="H100" t="str">
            <v>008240</v>
          </cell>
          <cell r="I100" t="str">
            <v>Чигарев РР</v>
          </cell>
        </row>
        <row r="102">
          <cell r="B102">
            <v>49</v>
          </cell>
          <cell r="C102">
            <v>15</v>
          </cell>
          <cell r="E102" t="str">
            <v>Березовский Владимир Сергеевич</v>
          </cell>
          <cell r="F102" t="str">
            <v>18.01.89 мс</v>
          </cell>
          <cell r="G102" t="str">
            <v>ПФО Самарская Самара Д</v>
          </cell>
          <cell r="H102" t="str">
            <v>001806</v>
          </cell>
          <cell r="I102" t="str">
            <v>Березовский СВ Лешин АП</v>
          </cell>
        </row>
        <row r="104">
          <cell r="B104">
            <v>50</v>
          </cell>
          <cell r="C104">
            <v>16</v>
          </cell>
          <cell r="E104" t="str">
            <v>Богус Юрий Заурбекович</v>
          </cell>
          <cell r="F104" t="str">
            <v>25.05.84 мс</v>
          </cell>
          <cell r="G104" t="str">
            <v>С.Петербург ВС</v>
          </cell>
          <cell r="H104" t="str">
            <v>002144</v>
          </cell>
          <cell r="I104" t="str">
            <v>Кусакин СИ Ариткулов АХ</v>
          </cell>
        </row>
        <row r="106">
          <cell r="B106">
            <v>51</v>
          </cell>
          <cell r="C106">
            <v>17</v>
          </cell>
          <cell r="E106" t="str">
            <v>Ялышев Сергей Шамилевич</v>
          </cell>
          <cell r="F106" t="str">
            <v>24.02.82 мсмк</v>
          </cell>
          <cell r="G106" t="str">
            <v>С.Петербург Д</v>
          </cell>
          <cell r="H106" t="str">
            <v>000672</v>
          </cell>
          <cell r="I106" t="str">
            <v>Свирида ЕФ</v>
          </cell>
        </row>
        <row r="108">
          <cell r="B108">
            <v>52</v>
          </cell>
          <cell r="C108">
            <v>18</v>
          </cell>
          <cell r="E108" t="str">
            <v>Макушин Антон Игоревич</v>
          </cell>
          <cell r="F108" t="str">
            <v>31.05.89 кмс</v>
          </cell>
          <cell r="G108" t="str">
            <v>С.Петербург МО</v>
          </cell>
          <cell r="H108" t="str">
            <v>015261</v>
          </cell>
          <cell r="I108" t="str">
            <v>Мишин ДА Хозяинов ВИ</v>
          </cell>
        </row>
        <row r="110">
          <cell r="B110">
            <v>53</v>
          </cell>
          <cell r="C110">
            <v>19</v>
          </cell>
          <cell r="E110" t="str">
            <v>Расулов Илькин Кямалович</v>
          </cell>
          <cell r="F110" t="str">
            <v>07.01..89 кмс</v>
          </cell>
          <cell r="G110" t="str">
            <v>СЗФО Вологодская Вологда Д</v>
          </cell>
          <cell r="H110" t="str">
            <v>001582</v>
          </cell>
          <cell r="I110" t="str">
            <v>Гасаналиев КВ Садков АВ</v>
          </cell>
        </row>
        <row r="112">
          <cell r="B112">
            <v>54</v>
          </cell>
          <cell r="C112">
            <v>20</v>
          </cell>
          <cell r="E112" t="str">
            <v>Дягиль Сергей Сергеевич</v>
          </cell>
          <cell r="F112" t="str">
            <v>25.12.87  мс</v>
          </cell>
          <cell r="G112" t="str">
            <v>СЗФО Лен. Об   МО  </v>
          </cell>
          <cell r="H112" t="str">
            <v>001241</v>
          </cell>
          <cell r="I112" t="str">
            <v>Токарев ВК</v>
          </cell>
        </row>
        <row r="114">
          <cell r="B114">
            <v>55</v>
          </cell>
          <cell r="C114">
            <v>21</v>
          </cell>
          <cell r="E114" t="str">
            <v>Яйтаков Дьену Учураевич</v>
          </cell>
          <cell r="F114" t="str">
            <v>23.01.87 мс</v>
          </cell>
          <cell r="G114" t="str">
            <v>СФО  Р. Алтай Д</v>
          </cell>
          <cell r="I114" t="str">
            <v>Яйтаков МЯ Чичинов РР</v>
          </cell>
        </row>
        <row r="116">
          <cell r="B116">
            <v>56</v>
          </cell>
          <cell r="C116">
            <v>22</v>
          </cell>
          <cell r="E116" t="str">
            <v>Смолин Олег Иванович</v>
          </cell>
          <cell r="F116" t="str">
            <v>19.04.82 мс</v>
          </cell>
          <cell r="G116" t="str">
            <v>УФО Свердловская В.Пышма ПР</v>
          </cell>
          <cell r="I116" t="str">
            <v>Козлв АА, Жеребцов СН</v>
          </cell>
        </row>
        <row r="118">
          <cell r="B118">
            <v>57</v>
          </cell>
          <cell r="C118">
            <v>23</v>
          </cell>
          <cell r="E118" t="str">
            <v>Мердеев Евгений Сергеевич</v>
          </cell>
          <cell r="F118" t="str">
            <v>20.10.84 мс</v>
          </cell>
          <cell r="G118" t="str">
            <v>УФО Свердловская ПР</v>
          </cell>
          <cell r="I118" t="str">
            <v>Стенников ВГ Мельников АН</v>
          </cell>
        </row>
        <row r="120">
          <cell r="B120">
            <v>58</v>
          </cell>
          <cell r="C120">
            <v>24</v>
          </cell>
          <cell r="E120" t="str">
            <v>Гритчун Андрей Федорович</v>
          </cell>
          <cell r="F120" t="str">
            <v>28.12.89 кмс</v>
          </cell>
          <cell r="G120" t="str">
            <v>УФО Тюменская об Д</v>
          </cell>
          <cell r="I120" t="str">
            <v>Хохлов НП</v>
          </cell>
        </row>
        <row r="122">
          <cell r="B122">
            <v>59</v>
          </cell>
          <cell r="C122">
            <v>25</v>
          </cell>
          <cell r="E122" t="str">
            <v>Шукюров Рамиль Дадашалиевич</v>
          </cell>
          <cell r="F122" t="str">
            <v>11.01.87 мс</v>
          </cell>
          <cell r="G122" t="str">
            <v>УФО ХМАО-Югра Радужный  МО</v>
          </cell>
          <cell r="I122" t="str">
            <v>Саркисян АА Шабанов ЭД</v>
          </cell>
        </row>
        <row r="124">
          <cell r="B124">
            <v>60</v>
          </cell>
          <cell r="C124">
            <v>26</v>
          </cell>
          <cell r="E124" t="str">
            <v>Агаев Эльшан Кемран оглы</v>
          </cell>
          <cell r="F124" t="str">
            <v>10.05.88 мс</v>
          </cell>
          <cell r="G124" t="str">
            <v>УФО ХМАО-Югра Радужный  МО</v>
          </cell>
          <cell r="H124">
            <v>1337</v>
          </cell>
          <cell r="I124" t="str">
            <v>Горшков ИД</v>
          </cell>
        </row>
        <row r="126">
          <cell r="B126">
            <v>61</v>
          </cell>
          <cell r="C126">
            <v>27</v>
          </cell>
          <cell r="E126" t="str">
            <v>Батраков Вячеслав Евгеньевич</v>
          </cell>
          <cell r="F126" t="str">
            <v>2802.90 кмс</v>
          </cell>
          <cell r="G126" t="str">
            <v>ЦФО Пензенская Пенза ВС</v>
          </cell>
          <cell r="H126" t="str">
            <v>001334</v>
          </cell>
          <cell r="I126" t="str">
            <v>Надькин ВА Климов ВА</v>
          </cell>
        </row>
        <row r="128">
          <cell r="B128">
            <v>62</v>
          </cell>
          <cell r="C128">
            <v>28</v>
          </cell>
          <cell r="E128" t="str">
            <v>Мальцев Евгений Михайлович</v>
          </cell>
          <cell r="F128" t="str">
            <v>14.03.88 мс</v>
          </cell>
          <cell r="G128" t="str">
            <v>ЦФО Рязанская Рязань МО</v>
          </cell>
          <cell r="H128" t="str">
            <v>001504 </v>
          </cell>
          <cell r="I128" t="str">
            <v>Гаврюшин ЮА Гришакин КВ</v>
          </cell>
        </row>
        <row r="130">
          <cell r="B130">
            <v>63</v>
          </cell>
          <cell r="C130">
            <v>29</v>
          </cell>
          <cell r="E130" t="str">
            <v>Козлов Роман Витальевич</v>
          </cell>
          <cell r="F130" t="str">
            <v>04.05.90 мс</v>
          </cell>
          <cell r="G130" t="str">
            <v>ЦФО Рязанская Рязань МО</v>
          </cell>
          <cell r="H130" t="str">
            <v>001669</v>
          </cell>
          <cell r="I130" t="str">
            <v>Быстров ОА Мальцев СА</v>
          </cell>
        </row>
        <row r="132">
          <cell r="B132">
            <v>64</v>
          </cell>
          <cell r="C132">
            <v>30</v>
          </cell>
          <cell r="E132" t="str">
            <v>Мхитарчян Артак Камоевич</v>
          </cell>
          <cell r="F132" t="str">
            <v>06.10.91 мс</v>
          </cell>
          <cell r="G132" t="str">
            <v>ЦФО Рязанская Рязань МО</v>
          </cell>
          <cell r="H132" t="str">
            <v>001667</v>
          </cell>
          <cell r="I132" t="str">
            <v>Быстров ОА Мальцев СА</v>
          </cell>
        </row>
        <row r="134">
          <cell r="B134">
            <v>65</v>
          </cell>
          <cell r="C134">
            <v>31</v>
          </cell>
          <cell r="E134" t="str">
            <v>Москвин Александр Анатольевич</v>
          </cell>
          <cell r="F134" t="str">
            <v>03.10.86 мс</v>
          </cell>
          <cell r="G134" t="str">
            <v>ЦФО Рязансмкая Рязань МО</v>
          </cell>
          <cell r="H134" t="str">
            <v>000402</v>
          </cell>
          <cell r="I134" t="str">
            <v>Попов А Кудинов АН</v>
          </cell>
        </row>
        <row r="136">
          <cell r="B136">
            <v>66</v>
          </cell>
          <cell r="C136">
            <v>32</v>
          </cell>
          <cell r="E136" t="str">
            <v>Тищенко Валерий Анатольевич</v>
          </cell>
          <cell r="F136" t="str">
            <v>13.12.84 кмс</v>
          </cell>
          <cell r="G136" t="str">
            <v>ЦФО Ярославская Рыбинск </v>
          </cell>
          <cell r="H136" t="str">
            <v>004051</v>
          </cell>
          <cell r="I136" t="str">
            <v>Николаев РЮ Сочков ВМ</v>
          </cell>
        </row>
        <row r="138">
          <cell r="B138">
            <v>67</v>
          </cell>
          <cell r="C138">
            <v>33</v>
          </cell>
          <cell r="E138" t="str">
            <v>Погосян Воскан Манукович</v>
          </cell>
          <cell r="F138" t="str">
            <v>30.07.88 мс</v>
          </cell>
          <cell r="G138" t="str">
            <v>ЮФО Краснодарски Армавир Д</v>
          </cell>
          <cell r="H138" t="str">
            <v>001181</v>
          </cell>
          <cell r="I138" t="str">
            <v>Погосян ВГ</v>
          </cell>
        </row>
        <row r="140">
          <cell r="B140">
            <v>68</v>
          </cell>
          <cell r="C140">
            <v>34</v>
          </cell>
          <cell r="E140" t="str">
            <v>Саакян Артур Рачикович</v>
          </cell>
          <cell r="F140" t="str">
            <v>04.11.83 мс</v>
          </cell>
          <cell r="G140" t="str">
            <v>ЮФО Краснодарский Армавир Д</v>
          </cell>
          <cell r="H140" t="str">
            <v>001439</v>
          </cell>
          <cell r="I140" t="str">
            <v>Маркарьян АЮ</v>
          </cell>
        </row>
        <row r="142">
          <cell r="B142">
            <v>69</v>
          </cell>
          <cell r="C142">
            <v>35</v>
          </cell>
          <cell r="E142" t="str">
            <v>Антонян Руслан Аршакович</v>
          </cell>
          <cell r="F142" t="str">
            <v>11.09.79 мсмк</v>
          </cell>
          <cell r="G142" t="str">
            <v>ЮФО Краснодарский Сочи Д</v>
          </cell>
          <cell r="H142" t="str">
            <v>006357</v>
          </cell>
          <cell r="I142" t="str">
            <v>Воскобоев СН</v>
          </cell>
        </row>
        <row r="144">
          <cell r="B144">
            <v>70</v>
          </cell>
          <cell r="E144" t="str">
            <v>Аткунов Аймерген Сергеевич</v>
          </cell>
          <cell r="F144" t="str">
            <v>14.04.89 мс</v>
          </cell>
          <cell r="G144" t="str">
            <v>УФО Свердловская ПР</v>
          </cell>
          <cell r="I144" t="str">
            <v>Стенников ВГ Мельников АН</v>
          </cell>
        </row>
        <row r="146">
          <cell r="B146">
            <v>71</v>
          </cell>
          <cell r="C146">
            <v>1</v>
          </cell>
          <cell r="E146" t="str">
            <v>Завалей Сергей Викторович</v>
          </cell>
          <cell r="F146" t="str">
            <v>31.12.88 мс</v>
          </cell>
          <cell r="G146" t="str">
            <v>ДВФО Приморский Владивосток</v>
          </cell>
          <cell r="H146" t="str">
            <v>001182</v>
          </cell>
          <cell r="I146" t="str">
            <v>Денисов ВЛ, Петриченко Р</v>
          </cell>
        </row>
        <row r="148">
          <cell r="B148">
            <v>72</v>
          </cell>
          <cell r="C148">
            <v>2</v>
          </cell>
          <cell r="E148" t="str">
            <v>Баранов Сергей Борисович</v>
          </cell>
          <cell r="F148" t="str">
            <v>27.07.86 кмс</v>
          </cell>
          <cell r="G148" t="str">
            <v>ЦФО Липецкая  ипецк ЛОК</v>
          </cell>
          <cell r="I148" t="str">
            <v>Маренков ВВ</v>
          </cell>
        </row>
        <row r="150">
          <cell r="B150">
            <v>73</v>
          </cell>
          <cell r="C150">
            <v>3</v>
          </cell>
          <cell r="E150" t="str">
            <v>Мурысев Александр Александрович</v>
          </cell>
          <cell r="F150" t="str">
            <v>02.10.84 мс</v>
          </cell>
          <cell r="G150" t="str">
            <v>ПФО Нижегородская Выкса ПР</v>
          </cell>
          <cell r="H150" t="str">
            <v>008983</v>
          </cell>
          <cell r="I150" t="str">
            <v>Садковский ЕА</v>
          </cell>
        </row>
        <row r="152">
          <cell r="B152">
            <v>74</v>
          </cell>
          <cell r="C152">
            <v>4</v>
          </cell>
          <cell r="E152" t="str">
            <v>Изамутдинов Гусен Мугутдинович</v>
          </cell>
          <cell r="F152" t="str">
            <v>28.11.81 мс</v>
          </cell>
          <cell r="G152" t="str">
            <v>ДВФО Приморский Большой Камень ВС</v>
          </cell>
          <cell r="H152" t="str">
            <v>002128</v>
          </cell>
          <cell r="I152" t="str">
            <v>Прокопенко НН</v>
          </cell>
        </row>
        <row r="154">
          <cell r="B154">
            <v>75</v>
          </cell>
          <cell r="C154">
            <v>5</v>
          </cell>
          <cell r="E154" t="str">
            <v>Гюльахмедов Султан Аминуллаевич</v>
          </cell>
          <cell r="F154" t="str">
            <v>21.11.90 кмс</v>
          </cell>
          <cell r="G154" t="str">
            <v>ЦФО Липецкая Липецк ЛОК</v>
          </cell>
          <cell r="H154" t="str">
            <v>003691</v>
          </cell>
          <cell r="I154" t="str">
            <v>Барнов СА</v>
          </cell>
        </row>
        <row r="156">
          <cell r="B156">
            <v>76</v>
          </cell>
          <cell r="C156">
            <v>6</v>
          </cell>
          <cell r="E156" t="str">
            <v>Биджосян Армен Роберти</v>
          </cell>
          <cell r="F156" t="str">
            <v>13.06.76 змс</v>
          </cell>
          <cell r="G156" t="str">
            <v>ЮФО Адыгея Майкоп ВС</v>
          </cell>
          <cell r="H156" t="str">
            <v>011022</v>
          </cell>
          <cell r="I156" t="str">
            <v>Джаримок Н</v>
          </cell>
        </row>
        <row r="158">
          <cell r="B158">
            <v>77</v>
          </cell>
          <cell r="C158">
            <v>7</v>
          </cell>
          <cell r="E158" t="str">
            <v>Павлов Вячеслав Александрович</v>
          </cell>
          <cell r="F158" t="str">
            <v>11.07.87 мсмк</v>
          </cell>
          <cell r="G158" t="str">
            <v>ЮФО Адыгея Майкоп ВС</v>
          </cell>
          <cell r="H158" t="str">
            <v>000426</v>
          </cell>
          <cell r="I158" t="str">
            <v>Джаримок Н </v>
          </cell>
        </row>
        <row r="160">
          <cell r="B160">
            <v>78</v>
          </cell>
          <cell r="C160">
            <v>8</v>
          </cell>
          <cell r="E160" t="str">
            <v>Сергеев Виталий Николаевич</v>
          </cell>
          <cell r="F160" t="str">
            <v>03.01.83 змс</v>
          </cell>
          <cell r="G160" t="str">
            <v>Москва Д</v>
          </cell>
          <cell r="I160" t="str">
            <v>Астахов ДБ Попов НГ </v>
          </cell>
        </row>
        <row r="162">
          <cell r="B162">
            <v>79</v>
          </cell>
          <cell r="C162">
            <v>9</v>
          </cell>
          <cell r="E162" t="str">
            <v>Саратовцев Вадим Игоревич</v>
          </cell>
          <cell r="F162" t="str">
            <v>05.10.85 мс</v>
          </cell>
          <cell r="G162" t="str">
            <v>ПФО Нижегородская Выкса ВВ</v>
          </cell>
          <cell r="H162" t="str">
            <v>008984</v>
          </cell>
          <cell r="I162" t="str">
            <v>Гордеев МА</v>
          </cell>
        </row>
        <row r="164">
          <cell r="B164">
            <v>80</v>
          </cell>
          <cell r="C164">
            <v>10</v>
          </cell>
          <cell r="E164" t="str">
            <v>Егоров Геннадий Петрович</v>
          </cell>
          <cell r="F164" t="str">
            <v>03.06.87 мсмк</v>
          </cell>
          <cell r="G164" t="str">
            <v>ПФО Чувашская Р Чебоксары ПР</v>
          </cell>
          <cell r="H164" t="str">
            <v>001287</v>
          </cell>
          <cell r="I164" t="str">
            <v>Рыбаков АБ Гусев ОМ</v>
          </cell>
        </row>
        <row r="166">
          <cell r="B166">
            <v>81</v>
          </cell>
          <cell r="C166">
            <v>11</v>
          </cell>
          <cell r="E166" t="str">
            <v>Уин Виталий Юрьевич</v>
          </cell>
          <cell r="F166" t="str">
            <v>25.06.87 мс</v>
          </cell>
          <cell r="G166" t="str">
            <v>СФО р.Алтай Д</v>
          </cell>
          <cell r="H166" t="str">
            <v>001157</v>
          </cell>
          <cell r="I166" t="str">
            <v>Яйтаков МЯ</v>
          </cell>
        </row>
        <row r="168">
          <cell r="B168">
            <v>82</v>
          </cell>
          <cell r="C168">
            <v>12</v>
          </cell>
          <cell r="E168" t="str">
            <v>Еричев Андрей Александрович</v>
          </cell>
          <cell r="F168" t="str">
            <v>30.04.86 мс</v>
          </cell>
          <cell r="G168" t="str">
            <v>ЦФО Владимирская Владимир Д</v>
          </cell>
          <cell r="H168" t="str">
            <v>002145</v>
          </cell>
          <cell r="I168" t="str">
            <v>Сенюков ЮА</v>
          </cell>
        </row>
        <row r="170">
          <cell r="B170">
            <v>83</v>
          </cell>
          <cell r="C170">
            <v>13</v>
          </cell>
          <cell r="E170" t="str">
            <v>Тагиров Мурад Магомедович</v>
          </cell>
          <cell r="F170" t="str">
            <v>22.05.85 мс</v>
          </cell>
          <cell r="G170" t="str">
            <v>ЦФО Ярославская  Ярославль МО</v>
          </cell>
          <cell r="H170" t="str">
            <v>004063</v>
          </cell>
          <cell r="I170" t="str">
            <v>Верещагин НП Воронин СМ</v>
          </cell>
        </row>
        <row r="172">
          <cell r="B172">
            <v>84</v>
          </cell>
          <cell r="C172">
            <v>14</v>
          </cell>
          <cell r="E172" t="str">
            <v>Сапожников Владимир Сергеевич</v>
          </cell>
          <cell r="F172" t="str">
            <v>22.05.81 мс</v>
          </cell>
          <cell r="G172" t="str">
            <v>ЦФО Ярославская Ярославль Д</v>
          </cell>
          <cell r="H172" t="str">
            <v>004063</v>
          </cell>
          <cell r="I172" t="str">
            <v>Сапожников СВ Панов ВВ </v>
          </cell>
        </row>
        <row r="174">
          <cell r="B174">
            <v>85</v>
          </cell>
          <cell r="C174">
            <v>15</v>
          </cell>
          <cell r="E174" t="str">
            <v>Викторов Роман Александрович</v>
          </cell>
          <cell r="F174" t="str">
            <v>14.01.84 мс</v>
          </cell>
          <cell r="G174" t="str">
            <v>ЦФО Ярославская Ярославль Д</v>
          </cell>
          <cell r="H174" t="str">
            <v>000558</v>
          </cell>
          <cell r="I174" t="str">
            <v>Сапожников СВ Мухин ВВ</v>
          </cell>
        </row>
        <row r="176">
          <cell r="B176">
            <v>86</v>
          </cell>
          <cell r="C176">
            <v>16</v>
          </cell>
          <cell r="E176" t="str">
            <v>Мудранов Аслан Заудинович</v>
          </cell>
          <cell r="F176" t="str">
            <v>16.09.87 мс</v>
          </cell>
          <cell r="G176" t="str">
            <v>ЮФО Краснодарский Армавир Д</v>
          </cell>
          <cell r="H176" t="str">
            <v>000516</v>
          </cell>
          <cell r="I176" t="str">
            <v>Бабоян РМ</v>
          </cell>
        </row>
        <row r="178">
          <cell r="B178">
            <v>87</v>
          </cell>
          <cell r="C178">
            <v>17</v>
          </cell>
          <cell r="E178" t="str">
            <v>Алиев Джафер Аблямитович</v>
          </cell>
          <cell r="F178" t="str">
            <v>09.04.88 мс</v>
          </cell>
          <cell r="G178" t="str">
            <v>ЮФО Краснодарский Армавир МО</v>
          </cell>
          <cell r="I178" t="str">
            <v>Адамян АВ</v>
          </cell>
        </row>
        <row r="180">
          <cell r="B180">
            <v>88</v>
          </cell>
          <cell r="C180">
            <v>18</v>
          </cell>
          <cell r="E180" t="str">
            <v>Хованский Сергей Александрович</v>
          </cell>
          <cell r="F180" t="str">
            <v>09.10..81 мс</v>
          </cell>
          <cell r="G180" t="str">
            <v>ЮФО Краснодарский Лабинск Д</v>
          </cell>
          <cell r="H180" t="str">
            <v>006567</v>
          </cell>
          <cell r="I180" t="str">
            <v>Нагоев РМ</v>
          </cell>
        </row>
        <row r="182">
          <cell r="B182">
            <v>89</v>
          </cell>
          <cell r="C182">
            <v>19</v>
          </cell>
          <cell r="E182" t="str">
            <v>Саакян Виталий Рачилович</v>
          </cell>
          <cell r="F182" t="str">
            <v>10.04.87 мсмк</v>
          </cell>
          <cell r="G182" t="str">
            <v>ЮФО Краснодарски Армавир Д</v>
          </cell>
          <cell r="H182" t="str">
            <v>000510</v>
          </cell>
          <cell r="I182" t="str">
            <v>Маркарьян АЮ</v>
          </cell>
        </row>
        <row r="184">
          <cell r="B184">
            <v>90</v>
          </cell>
          <cell r="C184">
            <v>20</v>
          </cell>
          <cell r="E184" t="str">
            <v>Мацков Владислав Игоревич</v>
          </cell>
          <cell r="F184" t="str">
            <v>26.06.88 мс</v>
          </cell>
          <cell r="G184" t="str">
            <v>ЦФО Московская Дмитров Д</v>
          </cell>
          <cell r="H184" t="str">
            <v>003894</v>
          </cell>
          <cell r="I184" t="str">
            <v>Захаркин АВ </v>
          </cell>
        </row>
        <row r="186">
          <cell r="B186">
            <v>91</v>
          </cell>
          <cell r="C186">
            <v>21</v>
          </cell>
          <cell r="E186" t="str">
            <v>Нечаев Дмитрий Николаевич</v>
          </cell>
          <cell r="F186" t="str">
            <v>07.08.76 мсмк</v>
          </cell>
          <cell r="G186" t="str">
            <v>ПФО Пермск Краснокамск Д</v>
          </cell>
          <cell r="H186" t="str">
            <v>008310</v>
          </cell>
          <cell r="I186" t="str">
            <v>Перчик ВТ</v>
          </cell>
        </row>
        <row r="188">
          <cell r="B188">
            <v>92</v>
          </cell>
          <cell r="C188">
            <v>22</v>
          </cell>
          <cell r="E188" t="str">
            <v>Паньков Александр Владимирович </v>
          </cell>
          <cell r="F188" t="str">
            <v>20.06.79 мсмк</v>
          </cell>
          <cell r="G188" t="str">
            <v>ПФО Пермск Краснокамск ПР</v>
          </cell>
          <cell r="H188" t="str">
            <v>000699</v>
          </cell>
          <cell r="I188" t="str">
            <v>Перчик ВТ</v>
          </cell>
        </row>
        <row r="190">
          <cell r="B190">
            <v>93</v>
          </cell>
          <cell r="C190">
            <v>23</v>
          </cell>
          <cell r="E190" t="str">
            <v>Рочев Олег Александрович</v>
          </cell>
          <cell r="F190" t="str">
            <v>25.07.79 змс</v>
          </cell>
          <cell r="G190" t="str">
            <v>ПФО Пермск Краснокамск ПР</v>
          </cell>
          <cell r="H190" t="str">
            <v>008309</v>
          </cell>
          <cell r="I190" t="str">
            <v>Перчик ВТ</v>
          </cell>
        </row>
        <row r="192">
          <cell r="B192">
            <v>94</v>
          </cell>
          <cell r="C192">
            <v>24</v>
          </cell>
          <cell r="E192" t="str">
            <v>Клинов Антон Эдуардович</v>
          </cell>
          <cell r="F192" t="str">
            <v>15.06.87 мсмк</v>
          </cell>
          <cell r="G192" t="str">
            <v>ПФО Пермь МО</v>
          </cell>
          <cell r="H192" t="str">
            <v>001212</v>
          </cell>
          <cell r="I192" t="str">
            <v>Зубков ВД, Забалуев АИ</v>
          </cell>
        </row>
        <row r="194">
          <cell r="B194">
            <v>95</v>
          </cell>
          <cell r="C194">
            <v>25</v>
          </cell>
          <cell r="E194" t="str">
            <v>Хлыбов Илья Евгеньевич</v>
          </cell>
          <cell r="F194" t="str">
            <v>27.10.86 змс</v>
          </cell>
          <cell r="G194" t="str">
            <v>УФО Свердловская ПР</v>
          </cell>
          <cell r="H194" t="str">
            <v>000702</v>
          </cell>
          <cell r="I194" t="str">
            <v>Стенников ВГ Мельников АН</v>
          </cell>
        </row>
        <row r="196">
          <cell r="B196">
            <v>96</v>
          </cell>
          <cell r="C196">
            <v>26</v>
          </cell>
          <cell r="E196" t="str">
            <v>Селиков Алексей Александрович</v>
          </cell>
          <cell r="F196" t="str">
            <v>01.06.87 мс</v>
          </cell>
          <cell r="G196" t="str">
            <v>УФО Свердловская   ПР</v>
          </cell>
          <cell r="H196" t="str">
            <v>000368</v>
          </cell>
          <cell r="I196" t="str">
            <v>Стенников ВГ Мельников АН</v>
          </cell>
        </row>
        <row r="198">
          <cell r="B198">
            <v>97</v>
          </cell>
          <cell r="C198">
            <v>27</v>
          </cell>
          <cell r="E198" t="str">
            <v>Аксаментов Евгений Валерьевич</v>
          </cell>
          <cell r="F198" t="str">
            <v>16.12.89 мсмк</v>
          </cell>
          <cell r="G198" t="str">
            <v>УФО Свердловская В.Пышма Д</v>
          </cell>
          <cell r="H198" t="str">
            <v>001499</v>
          </cell>
          <cell r="I198" t="str">
            <v>Стенников ВГ Мельников АН</v>
          </cell>
        </row>
        <row r="200">
          <cell r="B200">
            <v>98</v>
          </cell>
          <cell r="C200">
            <v>28</v>
          </cell>
          <cell r="E200" t="str">
            <v>Гребенщиков Кирилл Сергеевич</v>
          </cell>
          <cell r="F200" t="str">
            <v>09.05.91.кмс</v>
          </cell>
          <cell r="G200" t="str">
            <v>УФО Свердловская ПР</v>
          </cell>
          <cell r="I200" t="str">
            <v>Стенников ВГ Мельников АН</v>
          </cell>
        </row>
        <row r="202">
          <cell r="B202">
            <v>99</v>
          </cell>
          <cell r="C202">
            <v>29</v>
          </cell>
          <cell r="E202" t="str">
            <v>Гильванов Дамир Тагирович</v>
          </cell>
          <cell r="F202" t="str">
            <v>15.02.76 змс</v>
          </cell>
          <cell r="G202" t="str">
            <v>СФО Кемеровская Новокузнецк Д</v>
          </cell>
          <cell r="H202" t="str">
            <v>008690</v>
          </cell>
          <cell r="I202" t="str">
            <v>Белашев АК</v>
          </cell>
        </row>
        <row r="204">
          <cell r="B204">
            <v>100</v>
          </cell>
          <cell r="C204">
            <v>30</v>
          </cell>
          <cell r="E204" t="str">
            <v>Гусев Сергей Викторович</v>
          </cell>
          <cell r="F204" t="str">
            <v>24.06.82 мс</v>
          </cell>
          <cell r="G204" t="str">
            <v>ЦФО Владимирская Ковров Д</v>
          </cell>
          <cell r="H204" t="str">
            <v>014461</v>
          </cell>
          <cell r="I204" t="str">
            <v>Рыбин СМ</v>
          </cell>
        </row>
        <row r="206">
          <cell r="B206">
            <v>101</v>
          </cell>
          <cell r="C206">
            <v>31</v>
          </cell>
          <cell r="E206" t="str">
            <v>Корякин Виталий Олегович</v>
          </cell>
          <cell r="F206" t="str">
            <v>16.05.82 мс</v>
          </cell>
          <cell r="G206" t="str">
            <v>ЦФО Тульская Тула Д</v>
          </cell>
          <cell r="H206" t="str">
            <v>001508</v>
          </cell>
          <cell r="I206" t="str">
            <v>Самборский СВ</v>
          </cell>
        </row>
        <row r="208">
          <cell r="B208">
            <v>102</v>
          </cell>
          <cell r="C208">
            <v>32</v>
          </cell>
          <cell r="E208" t="str">
            <v>Абдуллин Руслан Мансурович</v>
          </cell>
          <cell r="F208" t="str">
            <v>17.02.89 мс</v>
          </cell>
          <cell r="G208" t="str">
            <v>СФО Омская Омск Д</v>
          </cell>
          <cell r="I208" t="str">
            <v>Бобровский ВА, Горбунов АВ</v>
          </cell>
        </row>
        <row r="210">
          <cell r="B210">
            <v>103</v>
          </cell>
          <cell r="C210">
            <v>33</v>
          </cell>
          <cell r="E210" t="str">
            <v>Кульмяев Николай Васильевич</v>
          </cell>
          <cell r="F210" t="str">
            <v>29.05.86 кмс</v>
          </cell>
          <cell r="G210" t="str">
            <v>ПФО Нижегородская Выкса Д</v>
          </cell>
          <cell r="H210" t="str">
            <v>000306</v>
          </cell>
          <cell r="I210" t="str">
            <v>Гордеев МА</v>
          </cell>
        </row>
        <row r="212">
          <cell r="B212">
            <v>104</v>
          </cell>
          <cell r="C212">
            <v>34</v>
          </cell>
          <cell r="E212" t="str">
            <v>Блохин Владимир Александрович</v>
          </cell>
          <cell r="F212" t="str">
            <v>05.02.83 мс</v>
          </cell>
          <cell r="G212" t="str">
            <v>ЦФО Рязанская Рязань МО</v>
          </cell>
          <cell r="H212" t="str">
            <v>001503</v>
          </cell>
          <cell r="I212" t="str">
            <v>Гаврюшин ЮА Гришакин КВ</v>
          </cell>
        </row>
        <row r="214">
          <cell r="B214">
            <v>105</v>
          </cell>
          <cell r="C214">
            <v>35</v>
          </cell>
          <cell r="E214" t="str">
            <v>Газимагомедов Шамиль Саидович</v>
          </cell>
          <cell r="F214" t="str">
            <v>23.10.90 кмс</v>
          </cell>
          <cell r="G214" t="str">
            <v>ЮФО Р. Дагестан Махачкала ПР</v>
          </cell>
          <cell r="I214" t="str">
            <v>Джанбеков ТА</v>
          </cell>
        </row>
        <row r="216">
          <cell r="B216">
            <v>106</v>
          </cell>
          <cell r="C216">
            <v>36</v>
          </cell>
          <cell r="E216" t="str">
            <v>Сидоренко Александр Александрович</v>
          </cell>
          <cell r="F216" t="str">
            <v>05.01.88 мс</v>
          </cell>
          <cell r="G216" t="str">
            <v>Москва Д</v>
          </cell>
          <cell r="H216" t="str">
            <v>003113</v>
          </cell>
          <cell r="I216" t="str">
            <v>Фунтиков ПВ Бобров АА</v>
          </cell>
        </row>
        <row r="218">
          <cell r="B218">
            <v>107</v>
          </cell>
          <cell r="C218">
            <v>37</v>
          </cell>
          <cell r="E218" t="str">
            <v>Сливин Александр Игоревич</v>
          </cell>
          <cell r="F218" t="str">
            <v>11.12.89 кмс</v>
          </cell>
          <cell r="G218" t="str">
            <v>Москва Д</v>
          </cell>
          <cell r="H218" t="str">
            <v>003100</v>
          </cell>
          <cell r="I218" t="str">
            <v>Чернорв КК Бобылев АБ</v>
          </cell>
        </row>
        <row r="220">
          <cell r="B220">
            <v>108</v>
          </cell>
          <cell r="C220">
            <v>38</v>
          </cell>
          <cell r="E220" t="str">
            <v>Шкоров Василий Александрович</v>
          </cell>
          <cell r="F220" t="str">
            <v>24.10.89 кмс</v>
          </cell>
          <cell r="G220" t="str">
            <v>Москва </v>
          </cell>
          <cell r="I220" t="str">
            <v>Таравиков ВИ Малышев ВЮ</v>
          </cell>
        </row>
        <row r="222">
          <cell r="B222">
            <v>109</v>
          </cell>
          <cell r="C222">
            <v>39</v>
          </cell>
          <cell r="E222" t="str">
            <v>Устян Сергей Павликович</v>
          </cell>
          <cell r="F222" t="str">
            <v>28.11.89 кмс</v>
          </cell>
          <cell r="G222" t="str">
            <v>С.Петербург ПР</v>
          </cell>
          <cell r="I222" t="str">
            <v>Рахлин МА</v>
          </cell>
        </row>
        <row r="224">
          <cell r="B224">
            <v>110</v>
          </cell>
          <cell r="C224">
            <v>40</v>
          </cell>
          <cell r="E224" t="str">
            <v>Морозов Дмитрий Сергеевич</v>
          </cell>
          <cell r="F224" t="str">
            <v>26.12.83 мс</v>
          </cell>
          <cell r="G224" t="str">
            <v>СЗФО Вологодская Вологда ПР</v>
          </cell>
          <cell r="H224" t="str">
            <v>001582</v>
          </cell>
          <cell r="I224" t="str">
            <v>Гасиналиев КВ Садков АВ</v>
          </cell>
        </row>
        <row r="226">
          <cell r="B226">
            <v>111</v>
          </cell>
          <cell r="C226">
            <v>1</v>
          </cell>
          <cell r="E226" t="str">
            <v>Анисимов Сергей Юрьевич</v>
          </cell>
          <cell r="F226" t="str">
            <v>08.01.86 мс</v>
          </cell>
          <cell r="G226" t="str">
            <v>С.Петербург ВС</v>
          </cell>
          <cell r="H226" t="str">
            <v>000275</v>
          </cell>
          <cell r="I226" t="str">
            <v>Павлов АЮ</v>
          </cell>
        </row>
        <row r="228">
          <cell r="B228">
            <v>112</v>
          </cell>
          <cell r="C228">
            <v>2</v>
          </cell>
          <cell r="E228" t="str">
            <v>Овчинников Евгений Алексеевич</v>
          </cell>
          <cell r="F228" t="str">
            <v>17.10.89 мс</v>
          </cell>
          <cell r="G228" t="str">
            <v>С.Петербург ВС</v>
          </cell>
          <cell r="H228" t="str">
            <v>001641</v>
          </cell>
          <cell r="I228" t="str">
            <v>Чмыхалов ВВ</v>
          </cell>
        </row>
        <row r="230">
          <cell r="B230">
            <v>113</v>
          </cell>
          <cell r="C230">
            <v>3</v>
          </cell>
          <cell r="E230" t="str">
            <v>Хлопов Роман Александрович</v>
          </cell>
          <cell r="F230" t="str">
            <v>23.04.85 мс</v>
          </cell>
          <cell r="G230" t="str">
            <v>С.Петербург Д</v>
          </cell>
          <cell r="H230" t="str">
            <v>001434</v>
          </cell>
          <cell r="I230" t="str">
            <v>Зверев СА</v>
          </cell>
        </row>
        <row r="232">
          <cell r="B232">
            <v>114</v>
          </cell>
          <cell r="C232">
            <v>4</v>
          </cell>
          <cell r="E232" t="str">
            <v>Савич Сергей Александрович</v>
          </cell>
          <cell r="F232" t="str">
            <v>03.12.82 мсмк</v>
          </cell>
          <cell r="G232" t="str">
            <v>СФО Кемеровская Новокузнецк Д</v>
          </cell>
          <cell r="H232" t="str">
            <v>001491</v>
          </cell>
          <cell r="I232" t="str">
            <v> Балашев АК</v>
          </cell>
        </row>
        <row r="234">
          <cell r="B234">
            <v>115</v>
          </cell>
          <cell r="C234">
            <v>5</v>
          </cell>
          <cell r="E234" t="str">
            <v>Янчук Максим Вадимович</v>
          </cell>
          <cell r="F234" t="str">
            <v>08.12.89 кмс</v>
          </cell>
          <cell r="G234" t="str">
            <v>ДВФО Приморский Владивосток ВС</v>
          </cell>
          <cell r="H234" t="str">
            <v>001675</v>
          </cell>
          <cell r="I234" t="str">
            <v>Денисов ВЛ Гришко АМ</v>
          </cell>
        </row>
        <row r="235">
          <cell r="G235" t="str">
            <v>ДВФО Приморский Большой Камень ВС</v>
          </cell>
        </row>
        <row r="236">
          <cell r="B236">
            <v>116</v>
          </cell>
          <cell r="C236">
            <v>6</v>
          </cell>
          <cell r="E236" t="str">
            <v>Леонтьев Владимир Александрович</v>
          </cell>
          <cell r="F236" t="str">
            <v>27.11.85 мс</v>
          </cell>
          <cell r="G236" t="str">
            <v>Москва Д</v>
          </cell>
          <cell r="H236" t="str">
            <v>000258</v>
          </cell>
          <cell r="I236" t="str">
            <v>Фунтиков ПВ Бобров АА Павлов ДА Алямкин В</v>
          </cell>
        </row>
        <row r="238">
          <cell r="B238">
            <v>117</v>
          </cell>
          <cell r="C238">
            <v>7</v>
          </cell>
          <cell r="E238" t="str">
            <v>Клецков Никита Валерьевич</v>
          </cell>
          <cell r="F238" t="str">
            <v>26.11.86 мс</v>
          </cell>
          <cell r="G238" t="str">
            <v>Москва Д</v>
          </cell>
          <cell r="H238" t="str">
            <v>000390</v>
          </cell>
          <cell r="I238" t="str">
            <v>Фунтиков ПВ Бобров АА Павлов ДА Алямкин В</v>
          </cell>
        </row>
        <row r="240">
          <cell r="B240">
            <v>118</v>
          </cell>
          <cell r="C240">
            <v>8</v>
          </cell>
          <cell r="E240" t="str">
            <v>Павлов Денис Александрович</v>
          </cell>
          <cell r="F240" t="str">
            <v>22.05.80 мс</v>
          </cell>
          <cell r="G240" t="str">
            <v>Москва Д</v>
          </cell>
          <cell r="H240" t="str">
            <v>015303</v>
          </cell>
          <cell r="I240" t="str">
            <v>Фунтиков ПВ Бобров АА Алямкин ВГ</v>
          </cell>
        </row>
        <row r="242">
          <cell r="B242">
            <v>119</v>
          </cell>
          <cell r="C242">
            <v>9</v>
          </cell>
          <cell r="E242" t="str">
            <v>Азизов Зайирбек Госенович</v>
          </cell>
          <cell r="F242" t="str">
            <v>22.12.86 мс</v>
          </cell>
          <cell r="G242" t="str">
            <v>ПФО Нижегородская Кстово ПР</v>
          </cell>
          <cell r="H242" t="str">
            <v>000303</v>
          </cell>
          <cell r="I242" t="str">
            <v>Лоповок СЕ</v>
          </cell>
        </row>
        <row r="244">
          <cell r="B244">
            <v>120</v>
          </cell>
          <cell r="C244">
            <v>10</v>
          </cell>
          <cell r="E244" t="str">
            <v>Колеватов Иван Александрович</v>
          </cell>
          <cell r="F244" t="str">
            <v>02.06.85 мс</v>
          </cell>
          <cell r="G244" t="str">
            <v>СЗФО Коми Сыктывкар </v>
          </cell>
          <cell r="H244" t="str">
            <v>011010</v>
          </cell>
          <cell r="I244" t="str">
            <v>Данилов АК Коюшев АР</v>
          </cell>
        </row>
        <row r="246">
          <cell r="B246">
            <v>121</v>
          </cell>
          <cell r="C246">
            <v>11</v>
          </cell>
          <cell r="E246" t="str">
            <v>Шумейко Федор Викторович</v>
          </cell>
          <cell r="F246" t="str">
            <v>28.09.87 кмс</v>
          </cell>
          <cell r="G246" t="str">
            <v>СЗФО Псковская В.Луки РССС</v>
          </cell>
          <cell r="H246" t="str">
            <v>008869</v>
          </cell>
          <cell r="I246" t="str">
            <v>Петров АБ Хмелев ПИ</v>
          </cell>
        </row>
        <row r="248">
          <cell r="B248">
            <v>122</v>
          </cell>
          <cell r="C248">
            <v>12</v>
          </cell>
          <cell r="E248" t="str">
            <v>Крестьянинов Виктор Александрович</v>
          </cell>
          <cell r="F248" t="str">
            <v>16.11.76 мсмк</v>
          </cell>
          <cell r="G248" t="str">
            <v>СФО Омская Омск Д</v>
          </cell>
          <cell r="H248" t="str">
            <v>001501</v>
          </cell>
          <cell r="I248" t="str">
            <v>Бобровский ВА Горбунов АВ</v>
          </cell>
        </row>
        <row r="250">
          <cell r="B250">
            <v>123</v>
          </cell>
          <cell r="C250">
            <v>13</v>
          </cell>
          <cell r="E250" t="str">
            <v>Суханов Михаил Игоревич</v>
          </cell>
          <cell r="F250" t="str">
            <v>31.08.84 мс</v>
          </cell>
          <cell r="G250" t="str">
            <v>УФО Свердловская В.Пышма ПР</v>
          </cell>
          <cell r="H250" t="str">
            <v>000380</v>
          </cell>
          <cell r="I250" t="str">
            <v>Стенников ВГ Мельников АН</v>
          </cell>
        </row>
        <row r="252">
          <cell r="B252">
            <v>124</v>
          </cell>
          <cell r="C252">
            <v>14</v>
          </cell>
          <cell r="E252" t="str">
            <v>Жуков Антон Вячеславович</v>
          </cell>
          <cell r="F252" t="str">
            <v>28.08.86 мс</v>
          </cell>
          <cell r="G252" t="str">
            <v>УФО Свердловская ПР</v>
          </cell>
          <cell r="H252" t="str">
            <v>000346</v>
          </cell>
          <cell r="I252" t="str">
            <v>Козлов АА Лузган БС</v>
          </cell>
        </row>
        <row r="254">
          <cell r="B254">
            <v>125</v>
          </cell>
          <cell r="C254">
            <v>15</v>
          </cell>
          <cell r="E254" t="str">
            <v>Козлов Игорь Владимирович</v>
          </cell>
          <cell r="F254" t="str">
            <v>24.08.85 мс</v>
          </cell>
          <cell r="G254" t="str">
            <v>УФО Свердловская Качканар МО</v>
          </cell>
          <cell r="H254" t="str">
            <v>000395</v>
          </cell>
          <cell r="I254" t="str">
            <v>Кашин ИЛ Сапунов ДП</v>
          </cell>
        </row>
        <row r="256">
          <cell r="B256">
            <v>126</v>
          </cell>
          <cell r="C256">
            <v>16</v>
          </cell>
          <cell r="E256" t="str">
            <v>Беляев Артем Сергеевич</v>
          </cell>
          <cell r="F256" t="str">
            <v>23.06.88 мс</v>
          </cell>
          <cell r="G256" t="str">
            <v>ЦФО Брянская Брянск Д</v>
          </cell>
          <cell r="H256" t="str">
            <v>015131</v>
          </cell>
          <cell r="I256" t="str">
            <v>Терешок АА, Фукс АВ</v>
          </cell>
        </row>
        <row r="258">
          <cell r="B258">
            <v>127</v>
          </cell>
          <cell r="C258">
            <v>17</v>
          </cell>
          <cell r="E258" t="str">
            <v>Табурченко Павел Алексеевич</v>
          </cell>
          <cell r="F258" t="str">
            <v>28.04.89 кмс</v>
          </cell>
          <cell r="G258" t="str">
            <v>ЦФО Брянская Брянск Д</v>
          </cell>
          <cell r="I258" t="str">
            <v>Терешок АА</v>
          </cell>
        </row>
        <row r="260">
          <cell r="B260">
            <v>128</v>
          </cell>
          <cell r="C260">
            <v>18</v>
          </cell>
          <cell r="E260" t="str">
            <v>Онегов Никита Александрович</v>
          </cell>
          <cell r="F260" t="str">
            <v>06.08.88 мс</v>
          </cell>
          <cell r="G260" t="str">
            <v>ЦФО Владимирская Владимир Д</v>
          </cell>
          <cell r="H260" t="str">
            <v>000222</v>
          </cell>
          <cell r="I260" t="str">
            <v>Чичваркин ЕВ Веретенников ЮА</v>
          </cell>
        </row>
        <row r="262">
          <cell r="B262">
            <v>129</v>
          </cell>
          <cell r="C262">
            <v>19</v>
          </cell>
          <cell r="E262" t="str">
            <v>Мстоян Рустам Гагоевич</v>
          </cell>
          <cell r="F262" t="str">
            <v>08.09.85 мсмк</v>
          </cell>
          <cell r="G262" t="str">
            <v>ЦФО Владимирская Владимир Д</v>
          </cell>
          <cell r="H262" t="str">
            <v>000496</v>
          </cell>
          <cell r="I262" t="str">
            <v>Чичваркин ЕВ Анисимов АВ</v>
          </cell>
        </row>
        <row r="264">
          <cell r="B264">
            <v>130</v>
          </cell>
          <cell r="C264">
            <v>20</v>
          </cell>
          <cell r="E264" t="str">
            <v>Огарышев Алексей Сергеевич</v>
          </cell>
          <cell r="F264" t="str">
            <v>06.03.88 мс</v>
          </cell>
          <cell r="G264" t="str">
            <v>ЦФО Владимирская Владимир Д</v>
          </cell>
          <cell r="H264" t="str">
            <v>000333</v>
          </cell>
          <cell r="I264" t="str">
            <v>Чичваркин ЕВ Зезюлин ФМ</v>
          </cell>
        </row>
        <row r="266">
          <cell r="B266">
            <v>131</v>
          </cell>
          <cell r="C266">
            <v>21</v>
          </cell>
          <cell r="E266" t="str">
            <v>Давыдов Денис Игоревич</v>
          </cell>
          <cell r="F266" t="str">
            <v>16.07.87 мс</v>
          </cell>
          <cell r="G266" t="str">
            <v>ЦФО Московская Балашиха Д</v>
          </cell>
          <cell r="H266" t="str">
            <v>001018</v>
          </cell>
          <cell r="I266" t="str">
            <v>Николайчик ВК</v>
          </cell>
        </row>
        <row r="268">
          <cell r="B268">
            <v>132</v>
          </cell>
          <cell r="C268">
            <v>22</v>
          </cell>
          <cell r="E268" t="str">
            <v>Горобец Андрей Федорович</v>
          </cell>
          <cell r="F268" t="str">
            <v>22.11.86 мсмк</v>
          </cell>
          <cell r="G268" t="str">
            <v>ЮФО Краснодарский Армавир Д</v>
          </cell>
          <cell r="H268" t="str">
            <v>000277</v>
          </cell>
          <cell r="I268" t="str">
            <v>Бабоян РМ</v>
          </cell>
        </row>
        <row r="270">
          <cell r="B270">
            <v>133</v>
          </cell>
          <cell r="C270">
            <v>23</v>
          </cell>
          <cell r="E270" t="str">
            <v>Псеунов Мурат Амербиевич</v>
          </cell>
          <cell r="F270" t="str">
            <v>06.06.80 мсмк</v>
          </cell>
          <cell r="G270" t="str">
            <v>ЮФО Краснодарский Краснодар Д</v>
          </cell>
          <cell r="H270" t="str">
            <v>001531</v>
          </cell>
          <cell r="I270" t="str">
            <v>Бабоян РМ  </v>
          </cell>
        </row>
        <row r="272">
          <cell r="B272">
            <v>134</v>
          </cell>
          <cell r="C272">
            <v>24</v>
          </cell>
          <cell r="E272" t="str">
            <v>Кузькин Денис Владимирович</v>
          </cell>
          <cell r="F272" t="str">
            <v>17.05.87 мс</v>
          </cell>
          <cell r="G272" t="str">
            <v>ПФО Пензенская Д</v>
          </cell>
          <cell r="H272" t="str">
            <v>001150</v>
          </cell>
          <cell r="I272" t="str">
            <v>Можаров ОВ Аникин МС</v>
          </cell>
        </row>
        <row r="274">
          <cell r="B274">
            <v>135</v>
          </cell>
          <cell r="C274">
            <v>25</v>
          </cell>
          <cell r="E274" t="str">
            <v>Аралов Михаил Герасимович</v>
          </cell>
          <cell r="F274" t="str">
            <v>25.10.85 мс</v>
          </cell>
          <cell r="G274" t="str">
            <v>ЦФО Ярославская Рыбинск ПР</v>
          </cell>
          <cell r="H274" t="str">
            <v>000433</v>
          </cell>
          <cell r="I274" t="str">
            <v>Костров АЛ</v>
          </cell>
        </row>
        <row r="276">
          <cell r="B276">
            <v>136</v>
          </cell>
          <cell r="C276">
            <v>26</v>
          </cell>
          <cell r="E276" t="str">
            <v>Талалаев Алексей Юрьевич</v>
          </cell>
          <cell r="F276" t="str">
            <v>10.03.86 мс</v>
          </cell>
          <cell r="G276" t="str">
            <v>ЦФО Владимирская Владимир Д</v>
          </cell>
          <cell r="H276" t="str">
            <v>002068</v>
          </cell>
          <cell r="I276" t="str">
            <v>Сенюков ЮА</v>
          </cell>
        </row>
        <row r="278">
          <cell r="B278">
            <v>137</v>
          </cell>
          <cell r="C278">
            <v>27</v>
          </cell>
          <cell r="E278" t="str">
            <v>Абмаев Антон Сергеевич</v>
          </cell>
          <cell r="F278" t="str">
            <v>04.06.86 МСМК</v>
          </cell>
          <cell r="G278" t="str">
            <v>ДВФО Амурская Благовещенск  ПР</v>
          </cell>
          <cell r="H278" t="str">
            <v>001482</v>
          </cell>
          <cell r="I278" t="str">
            <v>Курашов В, Магдыч М</v>
          </cell>
        </row>
        <row r="280">
          <cell r="B280">
            <v>138</v>
          </cell>
          <cell r="C280">
            <v>28</v>
          </cell>
          <cell r="E280" t="str">
            <v>Карпунин Андрей Олегович</v>
          </cell>
          <cell r="F280" t="str">
            <v>22.12.86 МС</v>
          </cell>
          <cell r="G280" t="str">
            <v>ПФО Чувашск Чебоксары ПР</v>
          </cell>
          <cell r="H280" t="str">
            <v>000301</v>
          </cell>
          <cell r="I280" t="str">
            <v>Рыбаков АБ Мальков В</v>
          </cell>
        </row>
        <row r="282">
          <cell r="B282">
            <v>139</v>
          </cell>
          <cell r="C282">
            <v>29</v>
          </cell>
          <cell r="E282" t="str">
            <v>Клецков Дмитрий Валерьевич</v>
          </cell>
          <cell r="F282" t="str">
            <v>26.11.86 мс</v>
          </cell>
          <cell r="G282" t="str">
            <v>Москва Д</v>
          </cell>
          <cell r="H282" t="str">
            <v>000392</v>
          </cell>
          <cell r="I282" t="str">
            <v>Фунтиков ПВ Бобров АА</v>
          </cell>
        </row>
        <row r="284">
          <cell r="B284">
            <v>140</v>
          </cell>
          <cell r="C284">
            <v>30</v>
          </cell>
          <cell r="E284" t="str">
            <v>Габов Владимир Валерьевич</v>
          </cell>
          <cell r="F284" t="str">
            <v>24.05. 83 мс</v>
          </cell>
          <cell r="G284" t="str">
            <v>ПФО    Пермск Нытва ПР</v>
          </cell>
          <cell r="I284" t="str">
            <v>Шатров МЕ</v>
          </cell>
        </row>
        <row r="286">
          <cell r="B286">
            <v>141</v>
          </cell>
          <cell r="C286">
            <v>31</v>
          </cell>
          <cell r="E286" t="str">
            <v>Мамедов Хатаии Илгарович</v>
          </cell>
          <cell r="F286" t="str">
            <v>09.03.89 мс</v>
          </cell>
          <cell r="G286" t="str">
            <v>ЮФО Краснодарский Армавир Д</v>
          </cell>
          <cell r="I286" t="str">
            <v>Псеунов МА</v>
          </cell>
        </row>
        <row r="288">
          <cell r="B288">
            <v>142</v>
          </cell>
          <cell r="C288">
            <v>32</v>
          </cell>
          <cell r="E288" t="str">
            <v>Шарабидзе Георгий Давидович</v>
          </cell>
          <cell r="F288" t="str">
            <v>30.03.89 кмс</v>
          </cell>
          <cell r="G288" t="str">
            <v>ПФО Саратовская Д</v>
          </cell>
          <cell r="I288" t="str">
            <v>Мартынов АТ</v>
          </cell>
        </row>
        <row r="290">
          <cell r="B290">
            <v>143</v>
          </cell>
          <cell r="C290">
            <v>33</v>
          </cell>
          <cell r="E290" t="str">
            <v>Белоусов Михаил Евгеньевич</v>
          </cell>
          <cell r="F290" t="str">
            <v>07.03.89 мс</v>
          </cell>
          <cell r="G290" t="str">
            <v>УФО Тюменская об Д</v>
          </cell>
          <cell r="I290" t="str">
            <v>Харламов НВ</v>
          </cell>
        </row>
        <row r="292">
          <cell r="B292">
            <v>144</v>
          </cell>
          <cell r="C292">
            <v>34</v>
          </cell>
          <cell r="E292" t="str">
            <v>Меркулов Вадим Михайлович</v>
          </cell>
          <cell r="F292" t="str">
            <v>28.08.89 мс</v>
          </cell>
          <cell r="G292" t="str">
            <v>Москва Д</v>
          </cell>
          <cell r="I292" t="str">
            <v>Фунтьиков ПВ Леонтьев АА</v>
          </cell>
        </row>
        <row r="294">
          <cell r="B294">
            <v>145</v>
          </cell>
          <cell r="C294">
            <v>35</v>
          </cell>
          <cell r="E294" t="str">
            <v>Гладышев Петр Алексеевич</v>
          </cell>
          <cell r="F294" t="str">
            <v>03.02.89 мс</v>
          </cell>
          <cell r="G294" t="str">
            <v>Москва Д</v>
          </cell>
          <cell r="I294" t="str">
            <v>Жиляев ДС, Коробейников МЮ</v>
          </cell>
        </row>
        <row r="296">
          <cell r="B296">
            <v>146</v>
          </cell>
          <cell r="C296">
            <v>36</v>
          </cell>
          <cell r="E296" t="str">
            <v>Яшуркаев Юсуп Сайд-Ахмадович</v>
          </cell>
          <cell r="F296" t="str">
            <v>20.12.83 кмс</v>
          </cell>
          <cell r="G296" t="str">
            <v>ЮФО Чеченская Д</v>
          </cell>
          <cell r="I296" t="str">
            <v>Бахаев И</v>
          </cell>
        </row>
        <row r="298">
          <cell r="B298">
            <v>147</v>
          </cell>
          <cell r="C298">
            <v>37</v>
          </cell>
          <cell r="E298" t="str">
            <v>Гайнаншин Игорь Назинович</v>
          </cell>
          <cell r="F298" t="str">
            <v>05.03.89 кмс</v>
          </cell>
          <cell r="G298" t="str">
            <v>ДВФО Хабаровский Комсомольск на Амуре ЮР</v>
          </cell>
          <cell r="H298" t="str">
            <v>014203</v>
          </cell>
          <cell r="I298" t="str">
            <v>Кирилин АВ</v>
          </cell>
        </row>
        <row r="300">
          <cell r="B300">
            <v>148</v>
          </cell>
          <cell r="C300">
            <v>38</v>
          </cell>
          <cell r="E300" t="str">
            <v>Опарин Роман Андреевич</v>
          </cell>
          <cell r="F300" t="str">
            <v>18.07.89 мс</v>
          </cell>
          <cell r="G300" t="str">
            <v>УФО Курганская Шадринск МО</v>
          </cell>
          <cell r="H300" t="str">
            <v>001688</v>
          </cell>
          <cell r="I300" t="str">
            <v>Старцев АА Казанцев ИА</v>
          </cell>
        </row>
        <row r="302">
          <cell r="B302">
            <v>149</v>
          </cell>
          <cell r="C302">
            <v>39</v>
          </cell>
          <cell r="E302" t="str">
            <v>Файзрахманов Рустем Зуфарович</v>
          </cell>
          <cell r="F302" t="str">
            <v>02.11.83 мс</v>
          </cell>
          <cell r="G302" t="str">
            <v>ПФО Р.Татарстан Нижнекамск Д</v>
          </cell>
          <cell r="H302" t="str">
            <v>001473</v>
          </cell>
          <cell r="I302" t="str">
            <v>Хамидуллин ФА</v>
          </cell>
        </row>
        <row r="304">
          <cell r="B304">
            <v>150</v>
          </cell>
          <cell r="C304">
            <v>40</v>
          </cell>
          <cell r="E304" t="str">
            <v>Шакиров Динар Фаритович</v>
          </cell>
          <cell r="F304" t="str">
            <v>03.08.85 мс</v>
          </cell>
          <cell r="G304" t="str">
            <v>ПФО Р.Татарстан Казань Д</v>
          </cell>
          <cell r="H304" t="str">
            <v>00017222</v>
          </cell>
          <cell r="I304" t="str">
            <v>Сабиров РТ</v>
          </cell>
        </row>
        <row r="306">
          <cell r="B306">
            <v>151</v>
          </cell>
          <cell r="C306">
            <v>41</v>
          </cell>
          <cell r="E306" t="str">
            <v>Бусеев Вадим Валерьевич</v>
          </cell>
          <cell r="F306" t="str">
            <v>22.04.86 мс</v>
          </cell>
          <cell r="G306" t="str">
            <v>СФО Р.Бурятия МО</v>
          </cell>
          <cell r="I306" t="str">
            <v>Никулин ДВ Санжиев ТЖ</v>
          </cell>
        </row>
        <row r="308">
          <cell r="B308">
            <v>152</v>
          </cell>
          <cell r="C308">
            <v>42</v>
          </cell>
          <cell r="E308" t="str">
            <v>Жадобин Дмитрий Александрович</v>
          </cell>
          <cell r="F308" t="str">
            <v>23.03.87 кмс</v>
          </cell>
          <cell r="G308" t="str">
            <v>ЦФО Липецкая Липецк ЛОК</v>
          </cell>
          <cell r="I308" t="str">
            <v>Белякин ИВ</v>
          </cell>
        </row>
        <row r="310">
          <cell r="B310">
            <v>153</v>
          </cell>
          <cell r="C310">
            <v>43</v>
          </cell>
          <cell r="E310" t="str">
            <v>Ефремов Евгений Витальевич</v>
          </cell>
          <cell r="F310" t="str">
            <v>01.12.84 мс</v>
          </cell>
          <cell r="G310" t="str">
            <v>ПФО Нижегородская Н.Новгород Д</v>
          </cell>
          <cell r="H310" t="str">
            <v>17776</v>
          </cell>
          <cell r="I310" t="str">
            <v>Ефремов ЕА</v>
          </cell>
        </row>
        <row r="312">
          <cell r="B312">
            <v>154</v>
          </cell>
          <cell r="C312">
            <v>44</v>
          </cell>
          <cell r="E312" t="str">
            <v>Самойлов Николай Сергеевич</v>
          </cell>
          <cell r="F312" t="str">
            <v>17.05..84 мсмк</v>
          </cell>
          <cell r="G312" t="str">
            <v>ЦФО Тульская Тула ПР</v>
          </cell>
          <cell r="H312" t="str">
            <v>00330</v>
          </cell>
          <cell r="I312" t="str">
            <v>Самойлов СВ Лювунхай ВА </v>
          </cell>
        </row>
        <row r="314">
          <cell r="B314">
            <v>155</v>
          </cell>
          <cell r="C314">
            <v>45</v>
          </cell>
          <cell r="E314" t="str">
            <v>Данько Александр Сергеевич</v>
          </cell>
          <cell r="F314" t="str">
            <v>25.10.83 мс</v>
          </cell>
          <cell r="G314" t="str">
            <v>ДВФО Приморский Владивосток РССС</v>
          </cell>
          <cell r="H314" t="str">
            <v>000682</v>
          </cell>
          <cell r="I314" t="str">
            <v>Сорванов ВА Денисов ВЛ</v>
          </cell>
        </row>
        <row r="316">
          <cell r="B316">
            <v>156</v>
          </cell>
          <cell r="C316">
            <v>46</v>
          </cell>
          <cell r="E316" t="str">
            <v>Осавлюк Анатолий Вячеславович</v>
          </cell>
          <cell r="F316" t="str">
            <v>16.07.86 мс</v>
          </cell>
          <cell r="G316" t="str">
            <v>ДВФО Приморский Владивосток  Д</v>
          </cell>
          <cell r="H316" t="str">
            <v>002118</v>
          </cell>
          <cell r="I316" t="str">
            <v>Сорванов ВА </v>
          </cell>
        </row>
        <row r="318">
          <cell r="B318">
            <v>157</v>
          </cell>
          <cell r="C318">
            <v>1</v>
          </cell>
          <cell r="E318" t="str">
            <v>Кодзоков Мурат Муаедович</v>
          </cell>
          <cell r="F318" t="str">
            <v>21.07.86 мс</v>
          </cell>
          <cell r="G318" t="str">
            <v>ПФО Саратовска Саратов , Д</v>
          </cell>
          <cell r="H318" t="str">
            <v>001433</v>
          </cell>
          <cell r="I318" t="str">
            <v>Антонов ВП Ким РК</v>
          </cell>
        </row>
        <row r="320">
          <cell r="B320">
            <v>158</v>
          </cell>
          <cell r="C320">
            <v>2</v>
          </cell>
          <cell r="E320" t="str">
            <v>Герилович Семен Владимирович</v>
          </cell>
          <cell r="F320" t="str">
            <v>28.06.90 кмс</v>
          </cell>
          <cell r="G320" t="str">
            <v>ДВФО Приморский Владивосток  Д</v>
          </cell>
          <cell r="H320" t="str">
            <v>001676</v>
          </cell>
          <cell r="I320" t="str">
            <v>Алимасов ВМ Денисов ВЛ</v>
          </cell>
        </row>
        <row r="322">
          <cell r="B322">
            <v>159</v>
          </cell>
          <cell r="C322">
            <v>3</v>
          </cell>
          <cell r="E322" t="str">
            <v>Сапрыкин Иван Ильич</v>
          </cell>
          <cell r="F322" t="str">
            <v>19.06.89 кмс</v>
          </cell>
          <cell r="G322" t="str">
            <v>Москва ВС</v>
          </cell>
          <cell r="H322" t="str">
            <v>000189</v>
          </cell>
          <cell r="I322" t="str">
            <v>Фунтиков ПВ Леонтьев АА</v>
          </cell>
        </row>
        <row r="324">
          <cell r="B324">
            <v>160</v>
          </cell>
          <cell r="C324">
            <v>4</v>
          </cell>
          <cell r="E324" t="str">
            <v>Николаев Сергей Андреевич</v>
          </cell>
          <cell r="F324" t="str">
            <v>22.08.89 мс</v>
          </cell>
          <cell r="G324" t="str">
            <v>МОСКВА ВС </v>
          </cell>
          <cell r="H324" t="str">
            <v>001782</v>
          </cell>
          <cell r="I324" t="str">
            <v>Фунтиков ПВ Леонтьев АА</v>
          </cell>
        </row>
        <row r="326">
          <cell r="B326">
            <v>161</v>
          </cell>
          <cell r="C326">
            <v>5</v>
          </cell>
          <cell r="E326" t="str">
            <v>Перепелюк Андрей Александрович</v>
          </cell>
          <cell r="F326" t="str">
            <v>06.08.85 мс</v>
          </cell>
          <cell r="G326" t="str">
            <v>Москва Д</v>
          </cell>
          <cell r="H326" t="str">
            <v>000253</v>
          </cell>
          <cell r="I326" t="str">
            <v>Фунтиков ПВ Бобров АА Павлов ДА</v>
          </cell>
        </row>
        <row r="328">
          <cell r="B328">
            <v>162</v>
          </cell>
          <cell r="C328">
            <v>6</v>
          </cell>
          <cell r="E328" t="str">
            <v>Артемьев Артием Сергеевич</v>
          </cell>
          <cell r="F328" t="str">
            <v>09.06.86 кмс</v>
          </cell>
          <cell r="G328" t="str">
            <v>Москва Д</v>
          </cell>
          <cell r="H328" t="str">
            <v>000968</v>
          </cell>
          <cell r="I328" t="str">
            <v>Желяев ДС Коробейниклв МЮ</v>
          </cell>
        </row>
        <row r="330">
          <cell r="B330">
            <v>163</v>
          </cell>
          <cell r="C330">
            <v>7</v>
          </cell>
          <cell r="E330" t="str">
            <v>Боярченков  Дмитрий Александрович</v>
          </cell>
          <cell r="F330" t="str">
            <v>28.09.81 мс</v>
          </cell>
          <cell r="G330" t="str">
            <v>ПФО Нижегородская Выкса ПР</v>
          </cell>
          <cell r="H330" t="str">
            <v>008339</v>
          </cell>
          <cell r="I330" t="str">
            <v>Гордеев МА</v>
          </cell>
        </row>
        <row r="332">
          <cell r="B332">
            <v>164</v>
          </cell>
          <cell r="C332">
            <v>8</v>
          </cell>
          <cell r="E332" t="str">
            <v>Шаров Александр Валерьевич</v>
          </cell>
          <cell r="F332" t="str">
            <v>23.10.79 змс</v>
          </cell>
          <cell r="G332" t="str">
            <v>ПФО Нижегородская Кстово Д</v>
          </cell>
          <cell r="H332" t="str">
            <v>000500</v>
          </cell>
          <cell r="I332" t="str">
            <v>Лоповок СЕ</v>
          </cell>
        </row>
        <row r="334">
          <cell r="B334">
            <v>165</v>
          </cell>
          <cell r="C334">
            <v>9</v>
          </cell>
          <cell r="E334" t="str">
            <v>Киселев Михаил Владимирович</v>
          </cell>
          <cell r="F334" t="str">
            <v>06.08.88 мс</v>
          </cell>
          <cell r="G334" t="str">
            <v>ПФО Пензенская Пенза Д</v>
          </cell>
          <cell r="H334" t="str">
            <v>001234</v>
          </cell>
          <cell r="I334" t="str">
            <v>Мялькин ВВ</v>
          </cell>
        </row>
        <row r="336">
          <cell r="B336">
            <v>166</v>
          </cell>
          <cell r="C336">
            <v>10</v>
          </cell>
          <cell r="E336" t="str">
            <v>Верещагин Александр Андреевич</v>
          </cell>
          <cell r="F336" t="str">
            <v>27.12.87 кмс</v>
          </cell>
          <cell r="G336" t="str">
            <v>ПФО Пермский Пермь  Д</v>
          </cell>
          <cell r="I336" t="str">
            <v>Кашипов РА</v>
          </cell>
        </row>
        <row r="338">
          <cell r="B338">
            <v>167</v>
          </cell>
          <cell r="C338">
            <v>11</v>
          </cell>
          <cell r="E338" t="str">
            <v>Ситников Антон Александрович</v>
          </cell>
          <cell r="F338" t="str">
            <v>16.02.87 мс</v>
          </cell>
          <cell r="G338" t="str">
            <v>ПФО Пермский Пермь  МО</v>
          </cell>
          <cell r="H338" t="str">
            <v>001305</v>
          </cell>
          <cell r="I338" t="str">
            <v>Забалуев СА, Закиров РМ</v>
          </cell>
        </row>
        <row r="340">
          <cell r="B340">
            <v>168</v>
          </cell>
          <cell r="C340">
            <v>12</v>
          </cell>
          <cell r="E340" t="str">
            <v>Демин Антон Александрович</v>
          </cell>
          <cell r="F340" t="str">
            <v>16.10.89 мс</v>
          </cell>
          <cell r="G340" t="str">
            <v>ПФО Саратовская Балашов Д</v>
          </cell>
          <cell r="H340" t="str">
            <v>001799</v>
          </cell>
          <cell r="I340" t="str">
            <v>Глухов ВН</v>
          </cell>
        </row>
        <row r="342">
          <cell r="B342">
            <v>169</v>
          </cell>
          <cell r="C342">
            <v>13</v>
          </cell>
          <cell r="E342" t="str">
            <v>Бабгоев Альберт Гамельевич</v>
          </cell>
          <cell r="F342" t="str">
            <v>23.01.84 кмс</v>
          </cell>
          <cell r="G342" t="str">
            <v>С.Петербург Д</v>
          </cell>
          <cell r="H342" t="str">
            <v>017385</v>
          </cell>
          <cell r="I342" t="str">
            <v>Левинтанус МГ</v>
          </cell>
        </row>
        <row r="344">
          <cell r="B344">
            <v>170</v>
          </cell>
          <cell r="C344">
            <v>14</v>
          </cell>
          <cell r="E344" t="str">
            <v>Милишников Владимир Владимирович</v>
          </cell>
          <cell r="F344" t="str">
            <v>20.03.89 мс</v>
          </cell>
          <cell r="G344" t="str">
            <v>С.Петербург Д</v>
          </cell>
          <cell r="H344" t="str">
            <v>1652</v>
          </cell>
          <cell r="I344" t="str">
            <v>Зверев СА</v>
          </cell>
        </row>
        <row r="346">
          <cell r="B346">
            <v>171</v>
          </cell>
          <cell r="C346">
            <v>15</v>
          </cell>
          <cell r="E346" t="str">
            <v>Буров Андрей Вячеславович</v>
          </cell>
          <cell r="F346" t="str">
            <v>02.10.88 кмс</v>
          </cell>
          <cell r="G346" t="str">
            <v>СЗФО Вологодская Вологда Д</v>
          </cell>
          <cell r="I346" t="str">
            <v>Садков АВ Мельников АВ</v>
          </cell>
        </row>
        <row r="348">
          <cell r="B348">
            <v>172</v>
          </cell>
          <cell r="C348">
            <v>16</v>
          </cell>
          <cell r="E348" t="str">
            <v>Блинов Михаил Геннадьевич</v>
          </cell>
          <cell r="F348" t="str">
            <v>17.08.87 мс</v>
          </cell>
          <cell r="G348" t="str">
            <v>СФО Красноярский Лесосибирск</v>
          </cell>
          <cell r="I348" t="str">
            <v>Галкин ВФ Саградян ВО</v>
          </cell>
        </row>
        <row r="350">
          <cell r="B350">
            <v>173</v>
          </cell>
          <cell r="C350">
            <v>17</v>
          </cell>
          <cell r="E350" t="str">
            <v>Кожевников Семен Николаевич</v>
          </cell>
          <cell r="F350" t="str">
            <v>21.11.88 мс</v>
          </cell>
          <cell r="G350" t="str">
            <v>СФО Красноярский Соновоборск</v>
          </cell>
          <cell r="H350" t="str">
            <v>009033</v>
          </cell>
          <cell r="I350" t="str">
            <v>Батурин АВ</v>
          </cell>
        </row>
        <row r="352">
          <cell r="B352">
            <v>174</v>
          </cell>
          <cell r="C352">
            <v>18</v>
          </cell>
          <cell r="E352" t="str">
            <v>Шабуров Александр Владимирович</v>
          </cell>
          <cell r="F352" t="str">
            <v>20.05.86 мс</v>
          </cell>
          <cell r="G352" t="str">
            <v>УФО Курганская Курган МС</v>
          </cell>
          <cell r="H352" t="str">
            <v>000443</v>
          </cell>
          <cell r="I352" t="str">
            <v>Евтодеев ВФ </v>
          </cell>
        </row>
        <row r="354">
          <cell r="B354">
            <v>175</v>
          </cell>
          <cell r="C354">
            <v>19</v>
          </cell>
          <cell r="E354" t="str">
            <v>Чирич Алексей Михайлович</v>
          </cell>
          <cell r="F354" t="str">
            <v>05.12.82 мсмк</v>
          </cell>
          <cell r="G354" t="str">
            <v>УФО Свердловская В.Пышма ПР</v>
          </cell>
          <cell r="H354" t="str">
            <v>014882</v>
          </cell>
          <cell r="I354" t="str">
            <v>Стенников ВГ Мельников АН</v>
          </cell>
        </row>
        <row r="356">
          <cell r="B356">
            <v>176</v>
          </cell>
          <cell r="C356">
            <v>20</v>
          </cell>
          <cell r="E356" t="str">
            <v>Гаджиев Бахруз Акиф-оглы</v>
          </cell>
          <cell r="F356" t="str">
            <v>20.03.87 мс</v>
          </cell>
          <cell r="G356" t="str">
            <v>УФО Свердловская Н.Тагил ПР</v>
          </cell>
          <cell r="H356" t="str">
            <v>001277</v>
          </cell>
          <cell r="I356" t="str">
            <v>Путилов ВА</v>
          </cell>
        </row>
        <row r="358">
          <cell r="B358">
            <v>177</v>
          </cell>
          <cell r="C358">
            <v>21</v>
          </cell>
          <cell r="E358" t="str">
            <v>Вареник Максим Витальевич</v>
          </cell>
          <cell r="F358" t="str">
            <v>02.01.89 мс</v>
          </cell>
          <cell r="G358" t="str">
            <v>УФО Свердловская ПР</v>
          </cell>
          <cell r="I358" t="str">
            <v>Размыслов ВП,Афиногеев ИН</v>
          </cell>
        </row>
        <row r="360">
          <cell r="B360">
            <v>178</v>
          </cell>
          <cell r="C360">
            <v>22</v>
          </cell>
          <cell r="E360" t="str">
            <v>Чирич Сергей Михайлович</v>
          </cell>
          <cell r="F360" t="str">
            <v>05.12.82 мс</v>
          </cell>
          <cell r="G360" t="str">
            <v>УФО Свердловская ПР</v>
          </cell>
          <cell r="I360" t="str">
            <v>Стенников ВГ Мельников АН</v>
          </cell>
        </row>
        <row r="362">
          <cell r="B362">
            <v>179</v>
          </cell>
          <cell r="C362">
            <v>23</v>
          </cell>
          <cell r="E362" t="str">
            <v>Ульяхов Александр Александрович </v>
          </cell>
          <cell r="F362" t="str">
            <v>16.07.88 мс</v>
          </cell>
          <cell r="G362" t="str">
            <v>ЦФО Брянская Брянск Д</v>
          </cell>
          <cell r="H362" t="str">
            <v>000387</v>
          </cell>
          <cell r="I362" t="str">
            <v>Терешок АА, Венцене СЮ</v>
          </cell>
        </row>
        <row r="364">
          <cell r="B364">
            <v>180</v>
          </cell>
          <cell r="C364">
            <v>24</v>
          </cell>
          <cell r="E364" t="str">
            <v>Шепелев Максим Вячеславович</v>
          </cell>
          <cell r="F364" t="str">
            <v>14.11.86 мс</v>
          </cell>
          <cell r="G364" t="str">
            <v>ПФО Пензенская Пенза Д</v>
          </cell>
          <cell r="H364" t="str">
            <v>008296</v>
          </cell>
          <cell r="I364" t="str">
            <v>Парфенов АФ Барашкин НВ</v>
          </cell>
        </row>
        <row r="366">
          <cell r="B366">
            <v>181</v>
          </cell>
          <cell r="C366">
            <v>25</v>
          </cell>
          <cell r="E366" t="str">
            <v>Фомин Артем Александрович</v>
          </cell>
          <cell r="F366" t="str">
            <v>16.09.86 мс</v>
          </cell>
          <cell r="G366" t="str">
            <v>ЦФО Рязанская Рязань Д</v>
          </cell>
          <cell r="H366" t="str">
            <v>000735</v>
          </cell>
          <cell r="I366" t="str">
            <v>Фофанов КН Синюков ЮА</v>
          </cell>
        </row>
        <row r="368">
          <cell r="B368">
            <v>182</v>
          </cell>
          <cell r="C368">
            <v>26</v>
          </cell>
          <cell r="E368" t="str">
            <v>Федоров Евгений Викторович</v>
          </cell>
          <cell r="F368" t="str">
            <v>01.07.87 кмс</v>
          </cell>
          <cell r="G368" t="str">
            <v>ЦФО Рязанская Рязань МО</v>
          </cell>
          <cell r="H368" t="str">
            <v>004029</v>
          </cell>
          <cell r="I368" t="str">
            <v>Быстров ОА Мальцев СА</v>
          </cell>
        </row>
        <row r="370">
          <cell r="B370">
            <v>183</v>
          </cell>
          <cell r="C370">
            <v>27</v>
          </cell>
          <cell r="E370" t="str">
            <v>Покровский Дмитрий Игоревич</v>
          </cell>
          <cell r="F370" t="str">
            <v>18.12.87 мс</v>
          </cell>
          <cell r="G370" t="str">
            <v>ЦФО Рязанская Рязань ПР</v>
          </cell>
          <cell r="H370" t="str">
            <v>015059</v>
          </cell>
          <cell r="I370" t="str">
            <v>Фофанов КН </v>
          </cell>
        </row>
        <row r="372">
          <cell r="B372">
            <v>184</v>
          </cell>
          <cell r="C372">
            <v>28</v>
          </cell>
          <cell r="E372" t="str">
            <v>Марченко Иван Николаевич</v>
          </cell>
          <cell r="F372" t="str">
            <v>07.07.83 мс</v>
          </cell>
          <cell r="G372" t="str">
            <v>ЦФО Тульская Тула ЛОК</v>
          </cell>
          <cell r="H372" t="str">
            <v>001507</v>
          </cell>
          <cell r="I372" t="str">
            <v>Самборский СВ</v>
          </cell>
        </row>
        <row r="374">
          <cell r="B374">
            <v>185</v>
          </cell>
          <cell r="C374">
            <v>29</v>
          </cell>
          <cell r="E374" t="str">
            <v>Соколов Иван Александрович</v>
          </cell>
          <cell r="F374" t="str">
            <v>29.07.82 мс</v>
          </cell>
          <cell r="G374" t="str">
            <v>ЦФО Ярославская Рыбинск МО</v>
          </cell>
          <cell r="H374" t="str">
            <v>003853076</v>
          </cell>
          <cell r="I374" t="str">
            <v>Костров АЛ</v>
          </cell>
        </row>
        <row r="376">
          <cell r="B376">
            <v>186</v>
          </cell>
          <cell r="C376">
            <v>30</v>
          </cell>
          <cell r="E376" t="str">
            <v>Шелепин Анатолий Николаевич</v>
          </cell>
          <cell r="F376" t="str">
            <v>28.07.85 мс</v>
          </cell>
          <cell r="G376" t="str">
            <v>ЦФО Ярославская Рыбинск ПР</v>
          </cell>
          <cell r="H376" t="str">
            <v>000304</v>
          </cell>
          <cell r="I376" t="str">
            <v>Николаев РЮ Сочков ВМ</v>
          </cell>
        </row>
        <row r="378">
          <cell r="B378">
            <v>187</v>
          </cell>
          <cell r="C378">
            <v>31</v>
          </cell>
          <cell r="E378" t="str">
            <v>Владимирцев Виталий Сергеевич</v>
          </cell>
          <cell r="F378" t="str">
            <v>10.03.88 мс</v>
          </cell>
          <cell r="G378" t="str">
            <v>ЦФО Ярославская Ярославль МО</v>
          </cell>
          <cell r="I378" t="str">
            <v>Воронин СМ</v>
          </cell>
        </row>
        <row r="380">
          <cell r="B380">
            <v>188</v>
          </cell>
          <cell r="C380">
            <v>32</v>
          </cell>
          <cell r="E380" t="str">
            <v>Матевосян Левон Эдуардович</v>
          </cell>
          <cell r="F380" t="str">
            <v>30.10.88 мс</v>
          </cell>
          <cell r="G380" t="str">
            <v>ЮФО Краснодарский Новороссийск Д</v>
          </cell>
          <cell r="I380" t="str">
            <v>Дученко ВФ</v>
          </cell>
        </row>
        <row r="382">
          <cell r="B382">
            <v>189</v>
          </cell>
          <cell r="C382">
            <v>33</v>
          </cell>
          <cell r="E382" t="str">
            <v>Сайфутдинов Юрий Наилович</v>
          </cell>
          <cell r="F382" t="str">
            <v>22.08.88 мс</v>
          </cell>
          <cell r="G382" t="str">
            <v>ЮФО Краснодарский Новороссийск ПР</v>
          </cell>
          <cell r="H382">
            <v>1164</v>
          </cell>
          <cell r="I382" t="str">
            <v>Дученко ВФ</v>
          </cell>
        </row>
        <row r="384">
          <cell r="B384">
            <v>190</v>
          </cell>
          <cell r="C384">
            <v>34</v>
          </cell>
          <cell r="E384" t="str">
            <v>Джичоев Тамаз Тамазович</v>
          </cell>
          <cell r="F384" t="str">
            <v>18.09.84 кмс</v>
          </cell>
          <cell r="G384" t="str">
            <v>ЮФО РСО-Алания Владикавказ МО</v>
          </cell>
          <cell r="H384" t="str">
            <v>006470</v>
          </cell>
          <cell r="I384" t="str">
            <v>Гасиев ПЦ Колиев И</v>
          </cell>
        </row>
        <row r="386">
          <cell r="B386">
            <v>191</v>
          </cell>
          <cell r="C386">
            <v>35</v>
          </cell>
          <cell r="E386" t="str">
            <v>Лебедев Дмитрий Александрович</v>
          </cell>
          <cell r="F386" t="str">
            <v>08.09.82 мсмк</v>
          </cell>
          <cell r="G386" t="str">
            <v>УФО Свердловская В.Пышма ВС</v>
          </cell>
          <cell r="H386" t="str">
            <v>000690</v>
          </cell>
          <cell r="I386" t="str">
            <v>Стенников ВГ Мельников АН</v>
          </cell>
        </row>
        <row r="388">
          <cell r="B388">
            <v>192</v>
          </cell>
          <cell r="C388">
            <v>36</v>
          </cell>
          <cell r="E388" t="str">
            <v>Лебедев Илья Александрович</v>
          </cell>
          <cell r="F388" t="str">
            <v>08.09.82 мсмк</v>
          </cell>
          <cell r="G388" t="str">
            <v>УФО Свердловская В.Пышма ВС</v>
          </cell>
          <cell r="H388" t="str">
            <v>000689</v>
          </cell>
          <cell r="I388" t="str">
            <v>Стенников ВГ Мельников АН</v>
          </cell>
        </row>
        <row r="390">
          <cell r="B390">
            <v>193</v>
          </cell>
          <cell r="C390">
            <v>1</v>
          </cell>
          <cell r="E390" t="str">
            <v>Рябов Сергей Викторович</v>
          </cell>
          <cell r="F390" t="str">
            <v>23.09.88 кмс</v>
          </cell>
          <cell r="G390" t="str">
            <v>ЦФО Тамбовская Тамбов ЛОК</v>
          </cell>
          <cell r="I390" t="str">
            <v>Быков ЕН </v>
          </cell>
        </row>
        <row r="392">
          <cell r="B392">
            <v>194</v>
          </cell>
          <cell r="C392">
            <v>2</v>
          </cell>
          <cell r="E392" t="str">
            <v>Хлопецкий Владимир Анатольевич</v>
          </cell>
          <cell r="F392" t="str">
            <v>27.11.87 мс</v>
          </cell>
          <cell r="G392" t="str">
            <v>СЗФО Калининградская Калининград Д</v>
          </cell>
          <cell r="H392" t="str">
            <v>008941</v>
          </cell>
          <cell r="I392" t="str">
            <v>Фунтиков П Чуева ЛП </v>
          </cell>
        </row>
        <row r="394">
          <cell r="B394">
            <v>195</v>
          </cell>
          <cell r="C394">
            <v>3</v>
          </cell>
          <cell r="E394" t="str">
            <v>Кирюхин Сергей Александрович</v>
          </cell>
          <cell r="F394" t="str">
            <v>23.02.87 мс</v>
          </cell>
          <cell r="G394" t="str">
            <v>С.Петербург ВС</v>
          </cell>
          <cell r="H394" t="str">
            <v>008870</v>
          </cell>
          <cell r="I394" t="str">
            <v>Кусакин СА</v>
          </cell>
        </row>
        <row r="396">
          <cell r="B396">
            <v>196</v>
          </cell>
          <cell r="C396">
            <v>4</v>
          </cell>
          <cell r="E396" t="str">
            <v>Муртазалиев Магомед Магомадович</v>
          </cell>
          <cell r="F396" t="str">
            <v>27.01.87 кмс</v>
          </cell>
          <cell r="G396" t="str">
            <v>ЦФО Липецкая Липецк ЛОК</v>
          </cell>
          <cell r="I396" t="str">
            <v>Белоус ВА</v>
          </cell>
        </row>
        <row r="398">
          <cell r="B398">
            <v>197</v>
          </cell>
          <cell r="C398">
            <v>5</v>
          </cell>
          <cell r="E398" t="str">
            <v>Галоян Аарон Оганесович</v>
          </cell>
          <cell r="F398" t="str">
            <v>28.11.84 мсмк</v>
          </cell>
          <cell r="G398" t="str">
            <v>ДВФО Амуская Благовещенск  ПР</v>
          </cell>
          <cell r="H398" t="str">
            <v>000704</v>
          </cell>
          <cell r="I398" t="str">
            <v>Курашов В, Магдыч М</v>
          </cell>
        </row>
        <row r="400">
          <cell r="B400">
            <v>198</v>
          </cell>
          <cell r="C400">
            <v>6</v>
          </cell>
          <cell r="E400" t="str">
            <v>Кокович Илья Игоревич</v>
          </cell>
          <cell r="F400" t="str">
            <v>15.06.88 кмс</v>
          </cell>
          <cell r="G400" t="str">
            <v>Москва ВС</v>
          </cell>
          <cell r="H400" t="str">
            <v>015428</v>
          </cell>
          <cell r="I400" t="str">
            <v>Фунтиков ПВ Бобров АА Павлов ДА</v>
          </cell>
        </row>
        <row r="402">
          <cell r="B402">
            <v>199</v>
          </cell>
          <cell r="C402">
            <v>7</v>
          </cell>
          <cell r="E402" t="str">
            <v>Айнуллин Равиль Жафярович</v>
          </cell>
          <cell r="F402" t="str">
            <v>17.06.89 кмс</v>
          </cell>
          <cell r="G402" t="str">
            <v>Москва ВС</v>
          </cell>
          <cell r="H402" t="str">
            <v>000199</v>
          </cell>
          <cell r="I402" t="str">
            <v>Фунтиков ПВ Леонтьев АА</v>
          </cell>
        </row>
        <row r="404">
          <cell r="B404">
            <v>200</v>
          </cell>
          <cell r="C404">
            <v>8</v>
          </cell>
          <cell r="E404" t="str">
            <v>Приказчиков Владимир Александрович</v>
          </cell>
          <cell r="F404" t="str">
            <v>06.11.87 мсмк</v>
          </cell>
          <cell r="G404" t="str">
            <v>Москва Д</v>
          </cell>
          <cell r="H404" t="str">
            <v>000696</v>
          </cell>
          <cell r="I404" t="str">
            <v>Фунтиков ПВ  Бобров АА</v>
          </cell>
        </row>
        <row r="406">
          <cell r="B406">
            <v>201</v>
          </cell>
          <cell r="C406">
            <v>9</v>
          </cell>
          <cell r="E406" t="str">
            <v>Насыров Евгений Габдибарыевич</v>
          </cell>
          <cell r="F406" t="str">
            <v>07.12.82 мсмк</v>
          </cell>
          <cell r="G406" t="str">
            <v>Москва Д</v>
          </cell>
          <cell r="I406" t="str">
            <v>Астахов ДБ Попов ДВ</v>
          </cell>
        </row>
        <row r="408">
          <cell r="B408">
            <v>202</v>
          </cell>
          <cell r="C408">
            <v>10</v>
          </cell>
          <cell r="E408" t="str">
            <v>Рахматуллин Раис Халитович</v>
          </cell>
          <cell r="F408" t="str">
            <v>23.05.75 змс</v>
          </cell>
          <cell r="G408" t="str">
            <v>ПФО Нижегородская Н.Новгород  Д</v>
          </cell>
          <cell r="H408" t="str">
            <v>001540</v>
          </cell>
          <cell r="I408" t="str">
            <v>Ефремов ЕА </v>
          </cell>
        </row>
        <row r="410">
          <cell r="B410">
            <v>203</v>
          </cell>
          <cell r="C410">
            <v>11</v>
          </cell>
          <cell r="E410" t="str">
            <v>Мокеичев Александр Владимирович</v>
          </cell>
          <cell r="F410" t="str">
            <v>04.01.87 мс</v>
          </cell>
          <cell r="G410" t="str">
            <v>ПФО Нижегородская Н.Новгород  ПР</v>
          </cell>
          <cell r="H410" t="str">
            <v>008972</v>
          </cell>
          <cell r="I410" t="str">
            <v>Ефремов ЕА </v>
          </cell>
        </row>
        <row r="412">
          <cell r="B412">
            <v>204</v>
          </cell>
          <cell r="C412">
            <v>12</v>
          </cell>
          <cell r="E412" t="str">
            <v>Тихонов Евгений Александрович</v>
          </cell>
          <cell r="F412" t="str">
            <v>04.1187 мс</v>
          </cell>
          <cell r="G412" t="str">
            <v>ПФО Пензенская Пенза Д</v>
          </cell>
          <cell r="H412" t="str">
            <v>001151</v>
          </cell>
          <cell r="I412" t="str">
            <v>Можаров ОВ Аникин МС</v>
          </cell>
        </row>
        <row r="414">
          <cell r="B414">
            <v>205</v>
          </cell>
          <cell r="C414">
            <v>13</v>
          </cell>
          <cell r="E414" t="str">
            <v>Харитонов Алексей Александрович</v>
          </cell>
          <cell r="F414" t="str">
            <v>02.11.78 змс</v>
          </cell>
          <cell r="G414" t="str">
            <v>ПФО Пензенская Заречный Д</v>
          </cell>
          <cell r="H414" t="str">
            <v>000701</v>
          </cell>
          <cell r="I414" t="str">
            <v>Гритчин ВВ</v>
          </cell>
        </row>
        <row r="416">
          <cell r="B416">
            <v>206</v>
          </cell>
          <cell r="C416">
            <v>14</v>
          </cell>
          <cell r="E416" t="str">
            <v>Моторкин Андрей Владимирович</v>
          </cell>
          <cell r="F416" t="str">
            <v>19.07.80 мсмк</v>
          </cell>
          <cell r="G416" t="str">
            <v>ЦФО Брянская Брянск Д</v>
          </cell>
          <cell r="H416" t="str">
            <v>001479</v>
          </cell>
          <cell r="I416" t="str">
            <v>Хотмиров СЗ, Карпейкин СВ</v>
          </cell>
        </row>
        <row r="418">
          <cell r="B418">
            <v>207</v>
          </cell>
          <cell r="C418">
            <v>15</v>
          </cell>
          <cell r="E418" t="str">
            <v>Спивак Эдуард Вячеславович</v>
          </cell>
          <cell r="F418" t="str">
            <v>11.09.87 мс</v>
          </cell>
          <cell r="G418" t="str">
            <v>ЦФО Владимирская Владимир Д</v>
          </cell>
          <cell r="H418" t="str">
            <v>002078</v>
          </cell>
          <cell r="I418" t="str">
            <v>Зезюлин ФМ Куприков АА </v>
          </cell>
        </row>
        <row r="420">
          <cell r="B420">
            <v>208</v>
          </cell>
          <cell r="C420">
            <v>16</v>
          </cell>
          <cell r="E420" t="str">
            <v>Мешечко Дмитрий Сергеевич</v>
          </cell>
          <cell r="F420" t="str">
            <v>26.05.86 мс</v>
          </cell>
          <cell r="G420" t="str">
            <v>ЦФО Московская Балашиха ПР</v>
          </cell>
          <cell r="I420" t="str">
            <v>Николайчик ВК</v>
          </cell>
        </row>
        <row r="422">
          <cell r="B422">
            <v>209</v>
          </cell>
          <cell r="C422">
            <v>17</v>
          </cell>
          <cell r="E422" t="str">
            <v>Курбанов Артур Джашлидинович</v>
          </cell>
          <cell r="F422" t="str">
            <v>11.05.87 мс</v>
          </cell>
          <cell r="G422" t="str">
            <v>ЦФО Московская Дмитров Д</v>
          </cell>
          <cell r="H422" t="str">
            <v>001206</v>
          </cell>
          <cell r="I422" t="str">
            <v>Круглов ВВ Бондарь НН</v>
          </cell>
        </row>
        <row r="424">
          <cell r="B424">
            <v>210</v>
          </cell>
          <cell r="C424">
            <v>18</v>
          </cell>
          <cell r="E424" t="str">
            <v>Максимов Евгений Олегович</v>
          </cell>
          <cell r="F424" t="str">
            <v>05.03.87 мс</v>
          </cell>
          <cell r="G424" t="str">
            <v>ЦФО Московская Климовск МО</v>
          </cell>
          <cell r="H424" t="str">
            <v>004080</v>
          </cell>
          <cell r="I424" t="str">
            <v>Воробьев ДВ</v>
          </cell>
        </row>
        <row r="426">
          <cell r="B426">
            <v>211</v>
          </cell>
          <cell r="C426">
            <v>19</v>
          </cell>
          <cell r="E426" t="str">
            <v>Полянсков Михаил Сергеевич</v>
          </cell>
          <cell r="F426" t="str">
            <v>24.03.89 мс</v>
          </cell>
          <cell r="G426" t="str">
            <v>ЦФО Рязанская Рязань ПР</v>
          </cell>
          <cell r="H426" t="str">
            <v>001632</v>
          </cell>
          <cell r="I426" t="str">
            <v>Фофанов КН Щелкушин ВН</v>
          </cell>
        </row>
        <row r="428">
          <cell r="B428">
            <v>212</v>
          </cell>
          <cell r="C428">
            <v>20</v>
          </cell>
          <cell r="E428" t="str">
            <v>Сапожников Сергей Сергеевич</v>
          </cell>
          <cell r="F428" t="str">
            <v>22.05.81 мс</v>
          </cell>
          <cell r="G428" t="str">
            <v>ЦФО Ярославская Ярославль Д</v>
          </cell>
          <cell r="H428" t="str">
            <v>001538</v>
          </cell>
          <cell r="I428" t="str">
            <v>Сапожников СВ Мухин ВВ</v>
          </cell>
        </row>
        <row r="430">
          <cell r="B430">
            <v>213</v>
          </cell>
          <cell r="C430">
            <v>21</v>
          </cell>
          <cell r="E430" t="str">
            <v>Головачев Станислав Викторович</v>
          </cell>
          <cell r="F430" t="str">
            <v>23.06.88 кмс</v>
          </cell>
          <cell r="G430" t="str">
            <v>Москва Д</v>
          </cell>
          <cell r="H430" t="str">
            <v>003110</v>
          </cell>
          <cell r="I430" t="str">
            <v>Фунтиков ПВ </v>
          </cell>
        </row>
        <row r="432">
          <cell r="B432">
            <v>214</v>
          </cell>
          <cell r="C432">
            <v>22</v>
          </cell>
          <cell r="E432" t="str">
            <v>Астапов Павел Леонидович</v>
          </cell>
          <cell r="F432" t="str">
            <v>15.06.79 мсмк</v>
          </cell>
          <cell r="G432" t="str">
            <v>УФО Свердловская В.Пышма ПР</v>
          </cell>
          <cell r="H432" t="str">
            <v>001472</v>
          </cell>
          <cell r="I432" t="str">
            <v>Стенников ВГ Мельников АН</v>
          </cell>
        </row>
        <row r="434">
          <cell r="B434">
            <v>215</v>
          </cell>
          <cell r="C434">
            <v>23</v>
          </cell>
          <cell r="E434" t="str">
            <v>Слободчиков Андрей Васильевич</v>
          </cell>
          <cell r="F434" t="str">
            <v>15.06.85 мсмк</v>
          </cell>
          <cell r="G434" t="str">
            <v>УФО Свердловская Екатеринбург МО</v>
          </cell>
          <cell r="H434" t="str">
            <v>008669</v>
          </cell>
          <cell r="I434" t="str">
            <v>Козлов АА</v>
          </cell>
        </row>
        <row r="436">
          <cell r="B436">
            <v>216</v>
          </cell>
          <cell r="C436">
            <v>24</v>
          </cell>
          <cell r="E436" t="str">
            <v>Тимухин Дмитрий Валерьевич</v>
          </cell>
          <cell r="F436" t="str">
            <v>15.04.88 мс</v>
          </cell>
          <cell r="G436" t="str">
            <v>УФО Свердловская ПР</v>
          </cell>
          <cell r="I436" t="str">
            <v>Стенников ВГ Мельников АН</v>
          </cell>
        </row>
        <row r="438">
          <cell r="B438">
            <v>217</v>
          </cell>
          <cell r="C438">
            <v>25</v>
          </cell>
          <cell r="E438" t="str">
            <v>Гудылин Алексей Владимирович</v>
          </cell>
          <cell r="F438" t="str">
            <v>1809.85 мс</v>
          </cell>
          <cell r="G438" t="str">
            <v>ЦФО Владимирская Ковров Д</v>
          </cell>
          <cell r="H438" t="str">
            <v>004032</v>
          </cell>
          <cell r="I438" t="str">
            <v>Рыбин СМ</v>
          </cell>
        </row>
        <row r="440">
          <cell r="B440">
            <v>218</v>
          </cell>
          <cell r="C440">
            <v>26</v>
          </cell>
          <cell r="E440" t="str">
            <v>Казыдуб Михаил Вячеславович</v>
          </cell>
          <cell r="F440" t="str">
            <v>20.06.83 мс</v>
          </cell>
          <cell r="G440" t="str">
            <v>СФО Кемеровская Новокузнецк Д</v>
          </cell>
          <cell r="H440" t="str">
            <v>001534</v>
          </cell>
          <cell r="I440" t="str">
            <v> Василюк ОН Балашев АК </v>
          </cell>
        </row>
        <row r="442">
          <cell r="B442">
            <v>219</v>
          </cell>
          <cell r="C442">
            <v>27</v>
          </cell>
          <cell r="E442" t="str">
            <v>Ракшня Ульян Николаевич</v>
          </cell>
          <cell r="F442" t="str">
            <v>02.02.79 мс</v>
          </cell>
          <cell r="G442" t="str">
            <v>СФО Омская Омск ВС</v>
          </cell>
          <cell r="I442" t="str">
            <v>Бобровский ВА Горбунов АВ</v>
          </cell>
        </row>
        <row r="444">
          <cell r="B444">
            <v>220</v>
          </cell>
          <cell r="C444">
            <v>28</v>
          </cell>
          <cell r="E444" t="str">
            <v>Байменов Максим Сергеевич</v>
          </cell>
          <cell r="F444" t="str">
            <v>26.04.90 мс</v>
          </cell>
          <cell r="G444" t="str">
            <v>СФО Кемеровская Новокузнецк Д</v>
          </cell>
          <cell r="I444" t="str">
            <v>Параскивопуло ИА, Белашев А</v>
          </cell>
        </row>
        <row r="446">
          <cell r="B446">
            <v>221</v>
          </cell>
          <cell r="C446">
            <v>29</v>
          </cell>
          <cell r="E446" t="str">
            <v>Эммерт Денис Викторович</v>
          </cell>
          <cell r="F446" t="str">
            <v>07.05.82 мс</v>
          </cell>
          <cell r="G446" t="str">
            <v>СФО Омская Омск Д</v>
          </cell>
          <cell r="I446" t="str">
            <v>Шпак ЮВ, Иващенко</v>
          </cell>
        </row>
        <row r="448">
          <cell r="B448">
            <v>222</v>
          </cell>
          <cell r="C448">
            <v>30</v>
          </cell>
          <cell r="E448" t="str">
            <v>Арутюнян Сурен Симонович</v>
          </cell>
          <cell r="F448" t="str">
            <v>16.02.88 мс</v>
          </cell>
          <cell r="G448" t="str">
            <v>ПФО Нижегородская Кстово ПР</v>
          </cell>
          <cell r="H448" t="str">
            <v>001238</v>
          </cell>
          <cell r="I448" t="str">
            <v>Васягин ЕЮ</v>
          </cell>
        </row>
        <row r="450">
          <cell r="B450">
            <v>223</v>
          </cell>
          <cell r="C450">
            <v>31</v>
          </cell>
          <cell r="E450" t="str">
            <v>Баранов Андрей Александрович</v>
          </cell>
          <cell r="F450" t="str">
            <v>23.01.91 кмс</v>
          </cell>
          <cell r="G450" t="str">
            <v>ЦФО Липецкая Липецк ЛОК</v>
          </cell>
          <cell r="I450" t="str">
            <v>Агафонов ВН Баранов СА</v>
          </cell>
        </row>
        <row r="452">
          <cell r="B452">
            <v>224</v>
          </cell>
          <cell r="C452">
            <v>32</v>
          </cell>
          <cell r="E452" t="str">
            <v>Брычкин Роман Георгиевич</v>
          </cell>
          <cell r="F452" t="str">
            <v>03.02.83 мс</v>
          </cell>
          <cell r="G452" t="str">
            <v>ЦФО Рязанская Рязань ПР</v>
          </cell>
          <cell r="I452" t="str">
            <v>Кудинов АН Волков АВ</v>
          </cell>
        </row>
        <row r="454">
          <cell r="B454">
            <v>225</v>
          </cell>
          <cell r="C454">
            <v>33</v>
          </cell>
          <cell r="E454" t="str">
            <v>Шкарбан Михаил Сергеевич</v>
          </cell>
          <cell r="F454" t="str">
            <v>22.04.82 кмс</v>
          </cell>
          <cell r="G454" t="str">
            <v>ЦФО Ярославская Рыбинск МО</v>
          </cell>
          <cell r="H454" t="str">
            <v>0043134</v>
          </cell>
          <cell r="I454" t="str">
            <v>Шкарбан МС</v>
          </cell>
        </row>
        <row r="456">
          <cell r="B456">
            <v>226</v>
          </cell>
          <cell r="C456">
            <v>34</v>
          </cell>
          <cell r="E456" t="str">
            <v>Постников Александр Александрович</v>
          </cell>
          <cell r="F456" t="str">
            <v>28.03.87 кмс</v>
          </cell>
          <cell r="G456" t="str">
            <v>ЦФО Ярославская Рыбинск МО</v>
          </cell>
          <cell r="H456" t="str">
            <v>015377</v>
          </cell>
          <cell r="I456" t="str">
            <v>Шичкин ЕН Усачев АМ</v>
          </cell>
        </row>
        <row r="458">
          <cell r="B458">
            <v>227</v>
          </cell>
          <cell r="C458">
            <v>35</v>
          </cell>
          <cell r="E458" t="str">
            <v>Виноградов Иван Владимирович</v>
          </cell>
          <cell r="F458" t="str">
            <v>28.02.90 мс</v>
          </cell>
          <cell r="G458" t="str">
            <v>ЦФО Ярославская Тутаев МО</v>
          </cell>
          <cell r="I458" t="str">
            <v>Боков В Еремеев А</v>
          </cell>
        </row>
        <row r="460">
          <cell r="B460">
            <v>228</v>
          </cell>
          <cell r="C460">
            <v>36</v>
          </cell>
          <cell r="E460" t="str">
            <v>Сонгуров Виталий Викторович</v>
          </cell>
          <cell r="F460" t="str">
            <v>15.08.88 мс</v>
          </cell>
          <cell r="G460" t="str">
            <v>УФО ХМАО-Югра Радужный  МО</v>
          </cell>
          <cell r="H460" t="str">
            <v>020488</v>
          </cell>
          <cell r="I460" t="str">
            <v>Магеррамов АС, Петрова ОЮ</v>
          </cell>
        </row>
        <row r="462">
          <cell r="B462">
            <v>229</v>
          </cell>
          <cell r="C462">
            <v>37</v>
          </cell>
          <cell r="E462" t="str">
            <v>Магомедов Камиль Курахмаевич</v>
          </cell>
          <cell r="F462" t="str">
            <v>16.07.90 кмс</v>
          </cell>
          <cell r="G462" t="str">
            <v>ЮФО Р. Дагестан Махачкала ПР</v>
          </cell>
          <cell r="I462" t="str">
            <v>Ахмедов ГА</v>
          </cell>
        </row>
        <row r="464">
          <cell r="B464">
            <v>230</v>
          </cell>
          <cell r="C464">
            <v>38</v>
          </cell>
          <cell r="E464" t="str">
            <v>Кицианц Артур Робертович</v>
          </cell>
          <cell r="F464" t="str">
            <v>13.01.89 мс</v>
          </cell>
          <cell r="G464" t="str">
            <v>ЮФО Краснодарский Армавир Д</v>
          </cell>
          <cell r="I464" t="str">
            <v>Погосян ВГ</v>
          </cell>
        </row>
        <row r="466">
          <cell r="B466">
            <v>231</v>
          </cell>
          <cell r="C466">
            <v>39</v>
          </cell>
          <cell r="E466" t="str">
            <v>Берсанукаев Асламбек Султанович</v>
          </cell>
          <cell r="F466" t="str">
            <v>25.09.87 кмс</v>
          </cell>
          <cell r="G466" t="str">
            <v>ЮФО Чеченская Р. </v>
          </cell>
          <cell r="I466" t="str">
            <v>Чапаев В</v>
          </cell>
        </row>
        <row r="468">
          <cell r="B468">
            <v>232</v>
          </cell>
          <cell r="C468">
            <v>40</v>
          </cell>
          <cell r="E468" t="str">
            <v>Фока Андрей Викторович</v>
          </cell>
          <cell r="F468" t="str">
            <v>06.12.85 мс</v>
          </cell>
          <cell r="G468" t="str">
            <v>С.Петербург Д</v>
          </cell>
          <cell r="I468" t="str">
            <v>Антонов ВВ</v>
          </cell>
        </row>
        <row r="470">
          <cell r="B470">
            <v>233</v>
          </cell>
          <cell r="C470">
            <v>1</v>
          </cell>
          <cell r="E470" t="str">
            <v>Вакаев Шейх-Магомед Ширваниевич</v>
          </cell>
          <cell r="F470" t="str">
            <v>30.10.87 мсмк</v>
          </cell>
          <cell r="G470" t="str">
            <v>ЮФО Чеченская  Аргун Д</v>
          </cell>
          <cell r="H470" t="str">
            <v>001208</v>
          </cell>
          <cell r="I470" t="str">
            <v>Аюбов И, Абдул-Азиев Х</v>
          </cell>
        </row>
        <row r="472">
          <cell r="B472">
            <v>234</v>
          </cell>
          <cell r="C472">
            <v>2</v>
          </cell>
          <cell r="E472" t="str">
            <v>Стороженко Виктор Петрович</v>
          </cell>
          <cell r="F472" t="str">
            <v>12.12.79 мсмк</v>
          </cell>
          <cell r="G472" t="str">
            <v>ДВФО Приморский Артем Д</v>
          </cell>
          <cell r="H472" t="str">
            <v>000707</v>
          </cell>
          <cell r="I472" t="str">
            <v>Урядов ВВ, Шкедов СГ</v>
          </cell>
        </row>
        <row r="474">
          <cell r="B474">
            <v>235</v>
          </cell>
          <cell r="C474">
            <v>3</v>
          </cell>
          <cell r="E474" t="str">
            <v>Новосадов Егор Федорович</v>
          </cell>
          <cell r="F474" t="str">
            <v>08.12.88 кмс</v>
          </cell>
          <cell r="G474" t="str">
            <v>Москва Д</v>
          </cell>
          <cell r="H474" t="str">
            <v>000226</v>
          </cell>
          <cell r="I474" t="str">
            <v>Чернов КК Бобылев АБ</v>
          </cell>
        </row>
        <row r="476">
          <cell r="B476">
            <v>236</v>
          </cell>
          <cell r="C476">
            <v>4</v>
          </cell>
          <cell r="E476" t="str">
            <v>Филиппов Алексей Николаевич</v>
          </cell>
          <cell r="F476" t="str">
            <v>22.02.84 мс</v>
          </cell>
          <cell r="G476" t="str">
            <v>ПФО Нижегородская Н.Новгород  Д</v>
          </cell>
          <cell r="H476" t="str">
            <v>000418</v>
          </cell>
          <cell r="I476" t="str">
            <v>Ефремов ЕА </v>
          </cell>
        </row>
        <row r="478">
          <cell r="B478">
            <v>237</v>
          </cell>
          <cell r="C478">
            <v>5</v>
          </cell>
          <cell r="E478" t="str">
            <v>Синюков Иван Васильевич</v>
          </cell>
          <cell r="F478" t="str">
            <v>11.04.87 кмс</v>
          </cell>
          <cell r="G478" t="str">
            <v>ПФО Пензенская Пенза Д</v>
          </cell>
          <cell r="H478" t="str">
            <v>001152</v>
          </cell>
          <cell r="I478" t="str">
            <v>Можаров АВ Аникин МС</v>
          </cell>
        </row>
        <row r="480">
          <cell r="B480">
            <v>238</v>
          </cell>
          <cell r="C480">
            <v>6</v>
          </cell>
          <cell r="E480" t="str">
            <v>Орлов Иван Николаевич</v>
          </cell>
          <cell r="F480" t="str">
            <v>07.05.85 МС</v>
          </cell>
          <cell r="G480" t="str">
            <v>ПФО Пермский Пермь Д</v>
          </cell>
          <cell r="H480" t="str">
            <v>000320</v>
          </cell>
          <cell r="I480" t="str">
            <v>Забалуев АИ, Салихов РХ</v>
          </cell>
        </row>
        <row r="482">
          <cell r="B482">
            <v>239</v>
          </cell>
          <cell r="C482">
            <v>7</v>
          </cell>
          <cell r="E482" t="str">
            <v>Зотов Виктор Андреевич</v>
          </cell>
          <cell r="F482" t="str">
            <v>17.12.85 мс</v>
          </cell>
          <cell r="G482" t="str">
            <v>СЗФО Калининградская Калининград Д</v>
          </cell>
          <cell r="H482" t="str">
            <v>000372</v>
          </cell>
          <cell r="I482" t="str">
            <v>Чуева ЛП Ярмолюк ВС</v>
          </cell>
        </row>
        <row r="484">
          <cell r="B484">
            <v>240</v>
          </cell>
          <cell r="C484">
            <v>8</v>
          </cell>
          <cell r="E484" t="str">
            <v>Черноскулов Альсим Леонидович</v>
          </cell>
          <cell r="F484" t="str">
            <v>11.05..83 змс</v>
          </cell>
          <cell r="G484" t="str">
            <v>УФО Свердловская В.Пышма ВС</v>
          </cell>
          <cell r="H484" t="str">
            <v>000684</v>
          </cell>
          <cell r="I484" t="str">
            <v>Парфенов ВП Мельников АН</v>
          </cell>
        </row>
        <row r="486">
          <cell r="B486">
            <v>241</v>
          </cell>
          <cell r="C486">
            <v>9</v>
          </cell>
          <cell r="E486" t="str">
            <v>Зеленяк Дмитрий Сергеевич</v>
          </cell>
          <cell r="F486" t="str">
            <v>15.02.84 мс</v>
          </cell>
          <cell r="G486" t="str">
            <v>УФО Свердловская В.Пышма ПР</v>
          </cell>
          <cell r="H486" t="str">
            <v>001447</v>
          </cell>
          <cell r="I486" t="str">
            <v>Стенников ВГ Мельников АН</v>
          </cell>
        </row>
        <row r="488">
          <cell r="B488">
            <v>242</v>
          </cell>
          <cell r="C488">
            <v>10</v>
          </cell>
          <cell r="E488" t="str">
            <v>Клепалов Антон Александрович</v>
          </cell>
          <cell r="F488" t="str">
            <v>09.12.87 кмс</v>
          </cell>
          <cell r="G488" t="str">
            <v>УФО Свердловская В.Пышма ПР</v>
          </cell>
          <cell r="H488" t="str">
            <v>001308</v>
          </cell>
          <cell r="I488" t="str">
            <v>Стенников ВГ Мельников АН</v>
          </cell>
        </row>
        <row r="490">
          <cell r="B490">
            <v>243</v>
          </cell>
          <cell r="C490">
            <v>11</v>
          </cell>
          <cell r="E490" t="str">
            <v>Штырков Иван Владимирович</v>
          </cell>
          <cell r="F490" t="str">
            <v>06.09.88 мс</v>
          </cell>
          <cell r="G490" t="str">
            <v>УФО Свердловская Екатеринбург МО</v>
          </cell>
          <cell r="I490" t="str">
            <v>Козлов АА  </v>
          </cell>
        </row>
        <row r="492">
          <cell r="B492">
            <v>244</v>
          </cell>
          <cell r="C492">
            <v>12</v>
          </cell>
          <cell r="E492" t="str">
            <v>Осипенко Виктор Иванович</v>
          </cell>
          <cell r="F492" t="str">
            <v>08.01.91 мс</v>
          </cell>
          <cell r="G492" t="str">
            <v>ЦФО Брянская Брянск ВС</v>
          </cell>
          <cell r="H492" t="str">
            <v>0151130</v>
          </cell>
          <cell r="I492" t="str">
            <v>Портнов СВ Зубов РП </v>
          </cell>
        </row>
        <row r="494">
          <cell r="B494">
            <v>245</v>
          </cell>
          <cell r="C494">
            <v>13</v>
          </cell>
          <cell r="E494" t="str">
            <v>Воронин Дмитрий Андреевич</v>
          </cell>
          <cell r="F494" t="str">
            <v>07.02.85 мс</v>
          </cell>
          <cell r="G494" t="str">
            <v>ЦФО Костромская Кострома ПР</v>
          </cell>
          <cell r="H494" t="str">
            <v>001435</v>
          </cell>
          <cell r="I494" t="str">
            <v>Коркин ЮД Степанов АА</v>
          </cell>
        </row>
        <row r="496">
          <cell r="B496">
            <v>246</v>
          </cell>
          <cell r="C496">
            <v>14</v>
          </cell>
          <cell r="E496" t="str">
            <v>Кургинян Эдуард Славикович</v>
          </cell>
          <cell r="F496" t="str">
            <v>16.12.86 мс</v>
          </cell>
          <cell r="G496" t="str">
            <v>ЮФО Краснодарский Армавир Д</v>
          </cell>
          <cell r="H496" t="str">
            <v>011002</v>
          </cell>
          <cell r="I496" t="str">
            <v>Бабоян РМ</v>
          </cell>
        </row>
        <row r="498">
          <cell r="B498">
            <v>247</v>
          </cell>
          <cell r="C498">
            <v>15</v>
          </cell>
          <cell r="E498" t="str">
            <v>Баялиев Мовладий Хусеевич</v>
          </cell>
          <cell r="F498" t="str">
            <v>06.04.84 мсмк</v>
          </cell>
          <cell r="G498" t="str">
            <v>ЮФО Краснодарский Армавир Д</v>
          </cell>
          <cell r="H498" t="str">
            <v>000311</v>
          </cell>
          <cell r="I498" t="str">
            <v>Маркарян АЮ</v>
          </cell>
        </row>
        <row r="500">
          <cell r="B500">
            <v>248</v>
          </cell>
          <cell r="C500">
            <v>16</v>
          </cell>
          <cell r="E500" t="str">
            <v>Бисултанов Адлан Ибрагимович</v>
          </cell>
          <cell r="F500" t="str">
            <v>07.05.89 мс</v>
          </cell>
          <cell r="G500" t="str">
            <v>ЮФО Чеченская Аргун Д</v>
          </cell>
          <cell r="H500" t="str">
            <v>006359</v>
          </cell>
          <cell r="I500" t="str">
            <v>Аюбов И, Абдул-Азиев Х</v>
          </cell>
        </row>
        <row r="502">
          <cell r="B502">
            <v>249</v>
          </cell>
          <cell r="C502">
            <v>17</v>
          </cell>
          <cell r="E502" t="str">
            <v>Широбоков Никита Андреевич</v>
          </cell>
          <cell r="F502" t="str">
            <v>02.02.88 мс</v>
          </cell>
          <cell r="G502" t="str">
            <v>ЮФО Ростов Д</v>
          </cell>
          <cell r="H502" t="str">
            <v>001293</v>
          </cell>
          <cell r="I502" t="str">
            <v>Широбоков АМ</v>
          </cell>
        </row>
        <row r="504">
          <cell r="B504">
            <v>250</v>
          </cell>
          <cell r="C504">
            <v>18</v>
          </cell>
          <cell r="E504" t="str">
            <v>Спасенников Олег Сергеевич</v>
          </cell>
          <cell r="F504" t="str">
            <v>22.07.87 мс</v>
          </cell>
          <cell r="G504" t="str">
            <v>ДВФО Приморский Владивосток РССС</v>
          </cell>
          <cell r="H504" t="str">
            <v>001201</v>
          </cell>
          <cell r="I504" t="str">
            <v>Сорванов ВА Левин СЛ Свиягина СЛ</v>
          </cell>
        </row>
        <row r="506">
          <cell r="B506">
            <v>251</v>
          </cell>
          <cell r="C506">
            <v>19</v>
          </cell>
          <cell r="E506" t="str">
            <v>Ситимов Азамат Байзетович</v>
          </cell>
          <cell r="F506" t="str">
            <v>11.08.89 мс</v>
          </cell>
          <cell r="G506" t="str">
            <v>ЮФО Краснодарский Лабинск Д</v>
          </cell>
          <cell r="I506" t="str">
            <v>Нагоев Рамазан Мухарбиевич</v>
          </cell>
        </row>
        <row r="508">
          <cell r="B508">
            <v>252</v>
          </cell>
          <cell r="C508">
            <v>20</v>
          </cell>
          <cell r="E508" t="str">
            <v>Коломыц Андрей Николаевич</v>
          </cell>
          <cell r="F508" t="str">
            <v>15.09.84 мс</v>
          </cell>
          <cell r="G508" t="str">
            <v>ЮФО РСО-Алания МО</v>
          </cell>
          <cell r="H508" t="str">
            <v>000712.</v>
          </cell>
          <cell r="I508" t="str">
            <v>Гасиев П, Колиев И</v>
          </cell>
        </row>
        <row r="510">
          <cell r="B510">
            <v>253</v>
          </cell>
          <cell r="C510">
            <v>21</v>
          </cell>
          <cell r="E510" t="str">
            <v>Шульга Виталий Викторович</v>
          </cell>
          <cell r="F510" t="str">
            <v>15.08.88 мс</v>
          </cell>
          <cell r="G510" t="str">
            <v>УФО ХМАО-Югра</v>
          </cell>
          <cell r="I510" t="str">
            <v>Магеррамов АС, Петрова ОЮ</v>
          </cell>
        </row>
        <row r="512">
          <cell r="B512">
            <v>254</v>
          </cell>
          <cell r="C512">
            <v>22</v>
          </cell>
          <cell r="E512" t="str">
            <v>Говядин Сергей Сергеевич</v>
          </cell>
          <cell r="F512" t="str">
            <v>15.02.91 кмс</v>
          </cell>
          <cell r="G512" t="str">
            <v>ЦФО Брянская Брянск Д</v>
          </cell>
          <cell r="H512" t="str">
            <v>003880</v>
          </cell>
          <cell r="I512" t="str">
            <v>Терешок АА Фукс АИ</v>
          </cell>
        </row>
        <row r="514">
          <cell r="B514">
            <v>255</v>
          </cell>
          <cell r="C514">
            <v>23</v>
          </cell>
          <cell r="E514" t="str">
            <v>Иванов Анатолий Викторович</v>
          </cell>
          <cell r="F514" t="str">
            <v>05.02.87 мс</v>
          </cell>
          <cell r="G514" t="str">
            <v>УФО Курганская Курган МС</v>
          </cell>
          <cell r="I514" t="str">
            <v>Евтодев ВФ</v>
          </cell>
        </row>
        <row r="516">
          <cell r="B516">
            <v>256</v>
          </cell>
          <cell r="C516">
            <v>24</v>
          </cell>
          <cell r="E516" t="str">
            <v>Зарипов Алмаз Азатович</v>
          </cell>
          <cell r="F516" t="str">
            <v>09.12.89 кмс</v>
          </cell>
          <cell r="G516" t="str">
            <v>ПФО Р.Татарстан Казань Д</v>
          </cell>
          <cell r="H516" t="str">
            <v>001699</v>
          </cell>
          <cell r="I516" t="str">
            <v>Бадерт денов МИ Сагдиев АВ</v>
          </cell>
        </row>
        <row r="518">
          <cell r="B518">
            <v>257</v>
          </cell>
          <cell r="C518">
            <v>25</v>
          </cell>
          <cell r="E518" t="str">
            <v>Баранов Илья Владимирович</v>
          </cell>
          <cell r="F518" t="str">
            <v>18.07.88 мс</v>
          </cell>
          <cell r="G518" t="str">
            <v>ЦФО Ярославская Ярославль МО</v>
          </cell>
          <cell r="H518" t="str">
            <v>002230</v>
          </cell>
          <cell r="I518" t="str">
            <v>Санников АА</v>
          </cell>
        </row>
        <row r="520">
          <cell r="B520">
            <v>258</v>
          </cell>
          <cell r="C520">
            <v>1</v>
          </cell>
          <cell r="E520" t="str">
            <v>Абиев Адам Аминович</v>
          </cell>
          <cell r="F520" t="str">
            <v>21.11.86 кмс</v>
          </cell>
          <cell r="G520" t="str">
            <v>ЮФО Р.Адыгея Майкоп ВС</v>
          </cell>
          <cell r="H520" t="str">
            <v>000512</v>
          </cell>
          <cell r="I520" t="str">
            <v>Хапай А Меретуков С</v>
          </cell>
        </row>
        <row r="522">
          <cell r="B522">
            <v>259</v>
          </cell>
          <cell r="C522">
            <v>2</v>
          </cell>
          <cell r="E522" t="str">
            <v>Ефремов Александр Юрьевич</v>
          </cell>
          <cell r="F522" t="str">
            <v>08.09.89 кмс</v>
          </cell>
          <cell r="G522" t="str">
            <v>ДВФО Приморский Владивосток  Д</v>
          </cell>
          <cell r="I522" t="str">
            <v>Гуляев ВИ Гришко АМ</v>
          </cell>
        </row>
        <row r="524">
          <cell r="B524">
            <v>260</v>
          </cell>
          <cell r="C524">
            <v>3</v>
          </cell>
          <cell r="E524" t="str">
            <v>Жирнов Николай Николаевич</v>
          </cell>
          <cell r="F524" t="str">
            <v>23.11.72 мсмк</v>
          </cell>
          <cell r="G524" t="str">
            <v>ДВФО Хабаровский Хабаровск Д</v>
          </cell>
          <cell r="I524" t="str">
            <v>Кирилин АВ</v>
          </cell>
        </row>
        <row r="526">
          <cell r="B526">
            <v>261</v>
          </cell>
          <cell r="C526">
            <v>4</v>
          </cell>
          <cell r="E526" t="str">
            <v>Неганов Максим Юрьевич</v>
          </cell>
          <cell r="F526" t="str">
            <v>26.05.84 мсмк</v>
          </cell>
          <cell r="G526" t="str">
            <v>Москва МКС</v>
          </cell>
          <cell r="H526" t="str">
            <v>000719</v>
          </cell>
          <cell r="I526" t="str">
            <v>Старостин АВ Зыков АС</v>
          </cell>
        </row>
        <row r="528">
          <cell r="B528">
            <v>262</v>
          </cell>
          <cell r="C528">
            <v>5</v>
          </cell>
          <cell r="E528" t="str">
            <v>Дохов Арсен Мухамедович</v>
          </cell>
          <cell r="F528" t="str">
            <v>24.12.89 кмс</v>
          </cell>
          <cell r="G528" t="str">
            <v>Москва ПР</v>
          </cell>
          <cell r="H528" t="str">
            <v>003636</v>
          </cell>
          <cell r="I528" t="str">
            <v>Жаворонков ВА</v>
          </cell>
        </row>
        <row r="530">
          <cell r="B530">
            <v>263</v>
          </cell>
          <cell r="C530">
            <v>6</v>
          </cell>
          <cell r="E530" t="str">
            <v>Ключников Денис Сергеевич</v>
          </cell>
          <cell r="F530" t="str">
            <v>22.08.82 мс</v>
          </cell>
          <cell r="G530" t="str">
            <v>ПФО Пензенская Пенза Д</v>
          </cell>
          <cell r="H530" t="str">
            <v>008297</v>
          </cell>
          <cell r="I530" t="str">
            <v>Шокуров ВА, Надькин ВА</v>
          </cell>
        </row>
        <row r="532">
          <cell r="B532">
            <v>264</v>
          </cell>
          <cell r="C532">
            <v>7</v>
          </cell>
          <cell r="E532" t="str">
            <v>Исаев Евгений Иванович</v>
          </cell>
          <cell r="F532" t="str">
            <v>05.08.79 змс</v>
          </cell>
          <cell r="G532" t="str">
            <v>ПФО Пермск Краснокамск ВС</v>
          </cell>
          <cell r="H532" t="str">
            <v>000697</v>
          </cell>
          <cell r="I532" t="str">
            <v>Перчик ВТ, Зубков ВД, Новиков ДЛ</v>
          </cell>
        </row>
        <row r="534">
          <cell r="B534">
            <v>265</v>
          </cell>
          <cell r="C534">
            <v>8</v>
          </cell>
          <cell r="E534" t="str">
            <v>Башин Павел Андреевич</v>
          </cell>
          <cell r="F534" t="str">
            <v>05.06.89 кмс</v>
          </cell>
          <cell r="G534" t="str">
            <v>ПФО Пермск Кудымкар Д</v>
          </cell>
          <cell r="I534" t="str">
            <v>Никитин ВВ</v>
          </cell>
        </row>
        <row r="536">
          <cell r="B536">
            <v>266</v>
          </cell>
          <cell r="C536">
            <v>9</v>
          </cell>
          <cell r="E536" t="str">
            <v>Ренев Дмитрий Сергеевич</v>
          </cell>
          <cell r="F536" t="str">
            <v>25.05.87 кмс</v>
          </cell>
          <cell r="G536" t="str">
            <v>ПФО Пермский Пермь  Д</v>
          </cell>
          <cell r="I536" t="str">
            <v>Оборин ЮМ</v>
          </cell>
        </row>
        <row r="538">
          <cell r="B538">
            <v>267</v>
          </cell>
          <cell r="C538">
            <v>10</v>
          </cell>
          <cell r="E538" t="str">
            <v>Проводин Роман Владимирович</v>
          </cell>
          <cell r="F538" t="str">
            <v>23.01.89 кмс</v>
          </cell>
          <cell r="G538" t="str">
            <v>ПФО Саратовская Саратов Д</v>
          </cell>
          <cell r="H538" t="str">
            <v>001805</v>
          </cell>
          <cell r="I538" t="str">
            <v>Нилогов ВВ</v>
          </cell>
        </row>
        <row r="540">
          <cell r="B540">
            <v>268</v>
          </cell>
          <cell r="C540">
            <v>11</v>
          </cell>
          <cell r="E540" t="str">
            <v>Малов Евгений Сергеевич</v>
          </cell>
          <cell r="F540" t="str">
            <v>16.04. 84 мс</v>
          </cell>
          <cell r="G540" t="str">
            <v>ПФО Чувашская Р Чебоксары ПР</v>
          </cell>
          <cell r="H540" t="str">
            <v>001515</v>
          </cell>
          <cell r="I540" t="str">
            <v>Рыбаков АБ, Малов СА</v>
          </cell>
        </row>
        <row r="542">
          <cell r="B542">
            <v>269</v>
          </cell>
          <cell r="C542">
            <v>12</v>
          </cell>
          <cell r="E542" t="str">
            <v>Кацер Дмитрий Васильевич</v>
          </cell>
          <cell r="F542" t="str">
            <v>02.06.88 мс</v>
          </cell>
          <cell r="G542" t="str">
            <v>СЗФО Калининград Д</v>
          </cell>
          <cell r="H542" t="str">
            <v>008833</v>
          </cell>
          <cell r="I542" t="str">
            <v>Ярмолюк НС Ярмолюк ВС</v>
          </cell>
        </row>
        <row r="544">
          <cell r="B544">
            <v>270</v>
          </cell>
          <cell r="C544">
            <v>13</v>
          </cell>
          <cell r="E544" t="str">
            <v>Комлев Роман Олегович</v>
          </cell>
          <cell r="F544" t="str">
            <v>15.09.89 мс</v>
          </cell>
          <cell r="G544" t="str">
            <v>СФО Кемеровская Новокузнецк ПР</v>
          </cell>
          <cell r="H544" t="str">
            <v>009056</v>
          </cell>
          <cell r="I544" t="str">
            <v>Паораскивопуло ИВ Белашев АК</v>
          </cell>
        </row>
        <row r="546">
          <cell r="B546">
            <v>271</v>
          </cell>
          <cell r="C546">
            <v>14</v>
          </cell>
          <cell r="E546" t="str">
            <v>Казарян Вараздат Максимович</v>
          </cell>
          <cell r="F546" t="str">
            <v>31.05.85 мс</v>
          </cell>
          <cell r="G546" t="str">
            <v>СФО Красноярский Ужур МО</v>
          </cell>
          <cell r="I546" t="str">
            <v>Саградян ВО</v>
          </cell>
        </row>
        <row r="548">
          <cell r="B548">
            <v>272</v>
          </cell>
          <cell r="C548">
            <v>15</v>
          </cell>
          <cell r="E548" t="str">
            <v>Дроботов Александр Николаевич</v>
          </cell>
          <cell r="F548" t="str">
            <v>01.03.86 мс</v>
          </cell>
          <cell r="G548" t="str">
            <v>УФО Свердловская В.Пышма ПР</v>
          </cell>
          <cell r="H548" t="str">
            <v>000455</v>
          </cell>
          <cell r="I548" t="str">
            <v>Стенников ВГ Мельников АН</v>
          </cell>
        </row>
        <row r="550">
          <cell r="B550">
            <v>273</v>
          </cell>
          <cell r="C550">
            <v>16</v>
          </cell>
          <cell r="E550" t="str">
            <v>Гибадуллин Игорь Витальевич</v>
          </cell>
          <cell r="F550" t="str">
            <v>27.03.84 мсмк</v>
          </cell>
          <cell r="G550" t="str">
            <v>УФО Свердловская В.Пышма ПР</v>
          </cell>
          <cell r="H550" t="str">
            <v>000680</v>
          </cell>
          <cell r="I550" t="str">
            <v>Стенников ВГ Мельников АН</v>
          </cell>
        </row>
        <row r="552">
          <cell r="B552">
            <v>274</v>
          </cell>
          <cell r="C552">
            <v>17</v>
          </cell>
          <cell r="E552" t="str">
            <v>Гениятов Глеб Эдуардович</v>
          </cell>
          <cell r="F552" t="str">
            <v>29.04.85 мс</v>
          </cell>
          <cell r="G552" t="str">
            <v>УФО Свердловская ПР</v>
          </cell>
          <cell r="I552" t="str">
            <v>Козлов АА  </v>
          </cell>
        </row>
        <row r="554">
          <cell r="B554">
            <v>275</v>
          </cell>
          <cell r="C554">
            <v>18</v>
          </cell>
          <cell r="E554" t="str">
            <v>Куликов Александр Сергеевич</v>
          </cell>
          <cell r="F554" t="str">
            <v>11.11. 79 мс</v>
          </cell>
          <cell r="G554" t="str">
            <v>УФО Свердловская ПР</v>
          </cell>
          <cell r="I554" t="str">
            <v>Козлов АА  </v>
          </cell>
        </row>
        <row r="556">
          <cell r="B556">
            <v>276</v>
          </cell>
          <cell r="C556">
            <v>19</v>
          </cell>
          <cell r="E556" t="str">
            <v>Минаков Дмитрий Викторович</v>
          </cell>
          <cell r="F556" t="str">
            <v>14.09.87 мс</v>
          </cell>
          <cell r="G556" t="str">
            <v>ЦФО Брянск ЛОК</v>
          </cell>
          <cell r="H556" t="str">
            <v>004048</v>
          </cell>
          <cell r="I556" t="str">
            <v>Сафронов ВВ Сафронов ВВ</v>
          </cell>
        </row>
        <row r="558">
          <cell r="B558">
            <v>277</v>
          </cell>
          <cell r="C558">
            <v>20</v>
          </cell>
          <cell r="E558" t="str">
            <v>Осипенко Артем Иванович</v>
          </cell>
          <cell r="F558" t="str">
            <v>27.05.88 мсмк</v>
          </cell>
          <cell r="G558" t="str">
            <v>ЦФО Брянская Брянск ВС</v>
          </cell>
          <cell r="H558" t="str">
            <v>00123</v>
          </cell>
          <cell r="I558" t="str">
            <v>Портнов СВ Зубов РП</v>
          </cell>
        </row>
        <row r="560">
          <cell r="B560">
            <v>278</v>
          </cell>
          <cell r="C560">
            <v>21</v>
          </cell>
          <cell r="E560" t="str">
            <v>Чаркин Илья Николаевич</v>
          </cell>
          <cell r="F560" t="str">
            <v>08.01.89 мсмк</v>
          </cell>
          <cell r="G560" t="str">
            <v>ЦФО Рязанская Рязань ПР</v>
          </cell>
          <cell r="H560" t="str">
            <v>001726</v>
          </cell>
          <cell r="I560" t="str">
            <v>Судариков АА Быстров ОА</v>
          </cell>
        </row>
        <row r="562">
          <cell r="B562">
            <v>279</v>
          </cell>
          <cell r="C562">
            <v>22</v>
          </cell>
          <cell r="E562" t="str">
            <v>Тагиров Тагир Шарипович</v>
          </cell>
          <cell r="F562" t="str">
            <v>23.02.82 мс</v>
          </cell>
          <cell r="G562" t="str">
            <v>ЦФО Ярославская  Рыбинск МО</v>
          </cell>
          <cell r="H562" t="str">
            <v>011027</v>
          </cell>
          <cell r="I562" t="str">
            <v>Николаев РЮ Сочков ВМ</v>
          </cell>
        </row>
        <row r="564">
          <cell r="B564">
            <v>280</v>
          </cell>
          <cell r="C564">
            <v>23</v>
          </cell>
          <cell r="E564" t="str">
            <v>Майоров Евгений Владимирович</v>
          </cell>
          <cell r="F564" t="str">
            <v>14.02.83 мс</v>
          </cell>
          <cell r="G564" t="str">
            <v>ЦФО Ярославская  Тутаев Д</v>
          </cell>
          <cell r="H564" t="str">
            <v>001497</v>
          </cell>
          <cell r="I564" t="str">
            <v>Боков ВН Еремеев АГ</v>
          </cell>
        </row>
        <row r="566">
          <cell r="B566">
            <v>281</v>
          </cell>
          <cell r="C566">
            <v>24</v>
          </cell>
          <cell r="E566" t="str">
            <v>Джаримок Азмет Нурбиевич</v>
          </cell>
          <cell r="F566" t="str">
            <v>02.07.83 мс</v>
          </cell>
          <cell r="G566" t="str">
            <v>ЮФО Адыгея Майкоп Д</v>
          </cell>
          <cell r="H566" t="str">
            <v>000722</v>
          </cell>
          <cell r="I566" t="str">
            <v>Джаримок Н.Ш.</v>
          </cell>
        </row>
        <row r="568">
          <cell r="B568">
            <v>282</v>
          </cell>
          <cell r="C568">
            <v>25</v>
          </cell>
          <cell r="E568" t="str">
            <v>Унашхотлов Аслан Борисович</v>
          </cell>
          <cell r="F568" t="str">
            <v>21.06.79 мсмк</v>
          </cell>
          <cell r="G568" t="str">
            <v>ЮФО КБР Нальчик Д</v>
          </cell>
          <cell r="I568" t="str">
            <v>Емкужев МХ</v>
          </cell>
        </row>
        <row r="570">
          <cell r="B570">
            <v>283</v>
          </cell>
          <cell r="C570">
            <v>26</v>
          </cell>
          <cell r="E570" t="str">
            <v>Костяшников Михаил Викторович</v>
          </cell>
          <cell r="F570" t="str">
            <v>22.10.89 кмс</v>
          </cell>
          <cell r="G570" t="str">
            <v>ЮФО Ставропольский Мизхайловск МО</v>
          </cell>
          <cell r="I570" t="str">
            <v>Волобуев ВВ Забирков АВ</v>
          </cell>
        </row>
        <row r="572">
          <cell r="B572">
            <v>284</v>
          </cell>
          <cell r="C572">
            <v>1</v>
          </cell>
          <cell r="E572" t="str">
            <v>Савин Александр Анатольевич</v>
          </cell>
          <cell r="F572" t="str">
            <v>12.06.88  мс</v>
          </cell>
          <cell r="G572" t="str">
            <v>СФО Алтайчкий кр.</v>
          </cell>
          <cell r="I572" t="str">
            <v>Хоружев АИ, Харахордин СЕ</v>
          </cell>
        </row>
        <row r="574">
          <cell r="B574">
            <v>285</v>
          </cell>
          <cell r="C574">
            <v>2</v>
          </cell>
          <cell r="E574" t="str">
            <v>Арсланов Рустам Разитович</v>
          </cell>
          <cell r="F574" t="str">
            <v>31.07.80 мс</v>
          </cell>
          <cell r="G574" t="str">
            <v>ПФО Башкортостан Уфа Д</v>
          </cell>
          <cell r="H574" t="str">
            <v>001542</v>
          </cell>
          <cell r="I574" t="str">
            <v>Кобиашвили СР </v>
          </cell>
        </row>
        <row r="576">
          <cell r="B576">
            <v>286</v>
          </cell>
          <cell r="C576">
            <v>3</v>
          </cell>
          <cell r="E576" t="str">
            <v>Тутик Вячеслав Анатольевич</v>
          </cell>
          <cell r="F576" t="str">
            <v>18.06.81 МС</v>
          </cell>
          <cell r="G576" t="str">
            <v>УфО Челябинск Д</v>
          </cell>
          <cell r="H576" t="str">
            <v>001544</v>
          </cell>
          <cell r="I576" t="str">
            <v>Брызгалов В, Вдовченко ВН</v>
          </cell>
        </row>
        <row r="578">
          <cell r="B578">
            <v>287</v>
          </cell>
          <cell r="C578">
            <v>4</v>
          </cell>
          <cell r="E578" t="str">
            <v>Паршин Сергей Владимирович</v>
          </cell>
          <cell r="F578" t="str">
            <v>14.08.84 мс</v>
          </cell>
          <cell r="G578" t="str">
            <v>СФО Красноярский Красноярск </v>
          </cell>
          <cell r="I578" t="str">
            <v>Шумихин АП Хориков</v>
          </cell>
        </row>
        <row r="580">
          <cell r="B580">
            <v>288</v>
          </cell>
          <cell r="C580">
            <v>5</v>
          </cell>
          <cell r="E580" t="str">
            <v>Костин Дмитрий Андреевич</v>
          </cell>
          <cell r="F580" t="str">
            <v>05.10.88 кмс</v>
          </cell>
          <cell r="G580" t="str">
            <v>Москва Д</v>
          </cell>
          <cell r="H580" t="str">
            <v>003112</v>
          </cell>
          <cell r="I580" t="str">
            <v>Фунтиков ПВ Бобров АА Павлов ДА</v>
          </cell>
        </row>
        <row r="582">
          <cell r="B582">
            <v>289</v>
          </cell>
          <cell r="C582">
            <v>6</v>
          </cell>
          <cell r="E582" t="str">
            <v>Вайцель Альберт Эдуардович</v>
          </cell>
          <cell r="F582" t="str">
            <v>23.09.76 мсмк</v>
          </cell>
          <cell r="G582" t="str">
            <v>ДВФО Хабаровский Хабаровск ПР</v>
          </cell>
          <cell r="H582" t="str">
            <v>000706</v>
          </cell>
          <cell r="I582" t="str">
            <v>Куликов ИВ</v>
          </cell>
        </row>
        <row r="584">
          <cell r="B584">
            <v>290</v>
          </cell>
          <cell r="C584">
            <v>7</v>
          </cell>
          <cell r="E584" t="str">
            <v>Хорпяков Олег Вячеславович</v>
          </cell>
          <cell r="F584" t="str">
            <v>28.02.77 мс</v>
          </cell>
          <cell r="G584" t="str">
            <v>Москва Д</v>
          </cell>
          <cell r="H584" t="str">
            <v>000729</v>
          </cell>
          <cell r="I584" t="str">
            <v>Желяев ДС </v>
          </cell>
        </row>
        <row r="586">
          <cell r="B586">
            <v>291</v>
          </cell>
          <cell r="C586">
            <v>8</v>
          </cell>
          <cell r="E586" t="str">
            <v>Дьяконов Иван Викторович</v>
          </cell>
          <cell r="F586" t="str">
            <v>27.08.86 мс</v>
          </cell>
          <cell r="G586" t="str">
            <v>СЗФО Коми Сыктывкар МО</v>
          </cell>
          <cell r="H586">
            <v>8855</v>
          </cell>
          <cell r="I586" t="str">
            <v>Данилов АК Дерин ДД</v>
          </cell>
        </row>
        <row r="588">
          <cell r="B588">
            <v>292</v>
          </cell>
          <cell r="C588">
            <v>9</v>
          </cell>
          <cell r="E588" t="str">
            <v>Зубов Роман Петрович</v>
          </cell>
          <cell r="F588" t="str">
            <v>28.02.80 мсмк</v>
          </cell>
          <cell r="G588" t="str">
            <v>ЦФО Брянская Брянск Д</v>
          </cell>
          <cell r="H588" t="str">
            <v>000723</v>
          </cell>
          <cell r="I588" t="str">
            <v>Портнов СВ</v>
          </cell>
        </row>
        <row r="590">
          <cell r="B590">
            <v>293</v>
          </cell>
          <cell r="C590">
            <v>10</v>
          </cell>
          <cell r="E590" t="str">
            <v>Минаков Виталий Викторович</v>
          </cell>
          <cell r="F590" t="str">
            <v>06.02.85 змс</v>
          </cell>
          <cell r="G590" t="str">
            <v>ЦФО Брянск ЛОК</v>
          </cell>
          <cell r="H590" t="str">
            <v>000429</v>
          </cell>
          <cell r="I590" t="str">
            <v>Сафронов ВВ</v>
          </cell>
        </row>
        <row r="592">
          <cell r="B592">
            <v>294</v>
          </cell>
          <cell r="C592">
            <v>11</v>
          </cell>
          <cell r="E592" t="str">
            <v>Ратько Константин Станиславович</v>
          </cell>
          <cell r="F592" t="str">
            <v>06.04.85 мсмк</v>
          </cell>
          <cell r="G592" t="str">
            <v>ЦФО Владимир Д</v>
          </cell>
          <cell r="H592" t="str">
            <v>000724</v>
          </cell>
          <cell r="I592" t="str">
            <v>Солдатов АВ Куприков АТ</v>
          </cell>
        </row>
        <row r="594">
          <cell r="B594">
            <v>295</v>
          </cell>
          <cell r="C594">
            <v>12</v>
          </cell>
          <cell r="E594" t="str">
            <v>Борискин Сергей Александрович</v>
          </cell>
          <cell r="F594" t="str">
            <v>07.05.87 мсмк</v>
          </cell>
          <cell r="G594" t="str">
            <v>ЦФО Рязанская Рязань МО</v>
          </cell>
          <cell r="H594" t="str">
            <v>000575</v>
          </cell>
          <cell r="I594" t="str">
            <v>Бушменков ОВ </v>
          </cell>
        </row>
        <row r="596">
          <cell r="B596">
            <v>296</v>
          </cell>
          <cell r="C596">
            <v>13</v>
          </cell>
          <cell r="E596" t="str">
            <v>Волков Андрей Викторович</v>
          </cell>
          <cell r="F596" t="str">
            <v>13.11.86 мсмк</v>
          </cell>
          <cell r="G596" t="str">
            <v>ЦФО Рязань МО</v>
          </cell>
          <cell r="I596" t="str">
            <v>Быстров ОА Мальцев СА</v>
          </cell>
        </row>
        <row r="598">
          <cell r="B598">
            <v>297</v>
          </cell>
          <cell r="C598">
            <v>14</v>
          </cell>
          <cell r="E598" t="str">
            <v>Мухин Федор Алексеевич</v>
          </cell>
          <cell r="F598" t="str">
            <v>11.12.83 мс</v>
          </cell>
          <cell r="G598" t="str">
            <v>ЦФО Ярославская Ярославль Д</v>
          </cell>
          <cell r="H598" t="str">
            <v>004064</v>
          </cell>
          <cell r="I598" t="str">
            <v>Сапожников СВ Мухин ВВ</v>
          </cell>
        </row>
        <row r="600">
          <cell r="B600">
            <v>298</v>
          </cell>
          <cell r="C600">
            <v>15</v>
          </cell>
          <cell r="E600" t="str">
            <v>Тешев Анзор Русланович</v>
          </cell>
          <cell r="F600" t="str">
            <v>05.07.89 мс</v>
          </cell>
          <cell r="G600" t="str">
            <v>ЮФО Адыгея Майкоп ВС</v>
          </cell>
          <cell r="H600" t="str">
            <v>001613</v>
          </cell>
          <cell r="I600" t="str">
            <v>Меретуков С Хапай А</v>
          </cell>
        </row>
        <row r="602">
          <cell r="B602">
            <v>299</v>
          </cell>
          <cell r="C602">
            <v>16</v>
          </cell>
          <cell r="E602" t="str">
            <v>Делок Адам Асметович</v>
          </cell>
          <cell r="F602" t="str">
            <v>10.08.75 мсмк</v>
          </cell>
          <cell r="G602" t="str">
            <v>ЮФО Адыгея Майкоп Д</v>
          </cell>
          <cell r="H602" t="str">
            <v>001502</v>
          </cell>
          <cell r="I602" t="str">
            <v>Хапай А</v>
          </cell>
        </row>
        <row r="604">
          <cell r="B604">
            <v>300</v>
          </cell>
          <cell r="C604">
            <v>17</v>
          </cell>
          <cell r="E604" t="str">
            <v>Энгеноев Тимур Якубович</v>
          </cell>
          <cell r="F604" t="str">
            <v>08.09.70 мс</v>
          </cell>
          <cell r="G604" t="str">
            <v>ПФО Пермский Краснокамск ПР</v>
          </cell>
          <cell r="H604" t="str">
            <v>017730</v>
          </cell>
          <cell r="I604" t="str">
            <v>Перчик ВТ</v>
          </cell>
        </row>
        <row r="606">
          <cell r="B606">
            <v>301</v>
          </cell>
          <cell r="C606">
            <v>18</v>
          </cell>
          <cell r="E606" t="str">
            <v>Михальченко Роман Александрович</v>
          </cell>
          <cell r="F606" t="str">
            <v>27.06.87 мс</v>
          </cell>
          <cell r="G606" t="str">
            <v>УФО курганская Курган МО</v>
          </cell>
          <cell r="H606" t="str">
            <v>0013114</v>
          </cell>
          <cell r="I606" t="str">
            <v>Стенников ВГ Бородин ОБ</v>
          </cell>
        </row>
        <row r="608">
          <cell r="B608">
            <v>302</v>
          </cell>
          <cell r="C608">
            <v>19</v>
          </cell>
          <cell r="E608" t="str">
            <v>Старков Михаил Александрович</v>
          </cell>
          <cell r="F608" t="str">
            <v>13.07.77 мсмк</v>
          </cell>
          <cell r="G608" t="str">
            <v>УФО Свердловская Екатеринбург </v>
          </cell>
          <cell r="I608" t="str">
            <v> Козлов АА</v>
          </cell>
        </row>
        <row r="610">
          <cell r="B610">
            <v>303</v>
          </cell>
          <cell r="C610">
            <v>20</v>
          </cell>
          <cell r="E610" t="str">
            <v>Верхоланцев Александр Олегович</v>
          </cell>
          <cell r="F610" t="str">
            <v>1986 мс</v>
          </cell>
          <cell r="G610" t="str">
            <v>ПФО Пермский Пермь  Д</v>
          </cell>
          <cell r="I610" t="str">
            <v>Оборин ЮМ</v>
          </cell>
        </row>
        <row r="612">
          <cell r="B612">
            <v>304</v>
          </cell>
          <cell r="C612">
            <v>21</v>
          </cell>
          <cell r="E612" t="str">
            <v>Чернов Сергей Михайлович</v>
          </cell>
          <cell r="F612" t="str">
            <v>07.11.86 мс</v>
          </cell>
          <cell r="G612" t="str">
            <v>ПФО Р.Чувашия Чебоксары </v>
          </cell>
          <cell r="H612" t="str">
            <v>000559</v>
          </cell>
          <cell r="I612" t="str">
            <v>Рыбаков АБ.</v>
          </cell>
        </row>
        <row r="614">
          <cell r="B614">
            <v>305</v>
          </cell>
          <cell r="C614">
            <v>22</v>
          </cell>
          <cell r="E614" t="str">
            <v>Титов Артем Игоревич</v>
          </cell>
          <cell r="F614" t="str">
            <v>16.10.89 кмс</v>
          </cell>
          <cell r="G614" t="str">
            <v>ЦФО Ярославская Рыбинск МО</v>
          </cell>
          <cell r="H614" t="str">
            <v>003924</v>
          </cell>
          <cell r="I614" t="str">
            <v>Шичкин ЕН Усачев АМ</v>
          </cell>
        </row>
        <row r="616">
          <cell r="B616">
            <v>306</v>
          </cell>
          <cell r="C616">
            <v>23</v>
          </cell>
          <cell r="E616" t="str">
            <v>Алиев Рашид Магомедрасулович</v>
          </cell>
          <cell r="F616" t="str">
            <v>10.09.88 кмс</v>
          </cell>
          <cell r="G616" t="str">
            <v>ЮФО Р.Дагестан Махачкала ПР</v>
          </cell>
          <cell r="I616" t="str">
            <v>Ахмедов ГА</v>
          </cell>
        </row>
        <row r="618">
          <cell r="B618">
            <v>307</v>
          </cell>
          <cell r="C618">
            <v>24</v>
          </cell>
          <cell r="E618" t="str">
            <v>Шарипов Владимир Викторович</v>
          </cell>
          <cell r="F618" t="str">
            <v>28.06.80 мс</v>
          </cell>
          <cell r="G618" t="str">
            <v>ПФО Самарская  Отрадный Д</v>
          </cell>
          <cell r="H618" t="str">
            <v>008491</v>
          </cell>
          <cell r="I618" t="str">
            <v>Лозюк ВА</v>
          </cell>
        </row>
        <row r="620">
          <cell r="B620">
            <v>308</v>
          </cell>
          <cell r="C620">
            <v>25</v>
          </cell>
          <cell r="E620" t="str">
            <v>Митрофанов Дмитрий Владимирович</v>
          </cell>
          <cell r="F620" t="str">
            <v>13.01.81 кмс</v>
          </cell>
          <cell r="G620" t="str">
            <v>СЗФО Новгородская</v>
          </cell>
          <cell r="I620" t="str">
            <v>Кудрявцев ВВ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93"/>
  <sheetViews>
    <sheetView tabSelected="1" zoomScalePageLayoutView="0" workbookViewId="0" topLeftCell="A24">
      <selection activeCell="N46" sqref="A46:N75"/>
    </sheetView>
  </sheetViews>
  <sheetFormatPr defaultColWidth="9.140625" defaultRowHeight="12.75"/>
  <cols>
    <col min="1" max="1" width="1.7109375" style="0" customWidth="1"/>
    <col min="2" max="2" width="5.7109375" style="0" customWidth="1"/>
    <col min="3" max="3" width="16.7109375" style="0" customWidth="1"/>
    <col min="5" max="5" width="16.421875" style="0" customWidth="1"/>
    <col min="6" max="6" width="7.00390625" style="0" customWidth="1"/>
    <col min="7" max="7" width="13.28125" style="0" customWidth="1"/>
    <col min="8" max="8" width="2.140625" style="0" customWidth="1"/>
    <col min="9" max="9" width="6.57421875" style="0" customWidth="1"/>
    <col min="10" max="10" width="17.28125" style="0" customWidth="1"/>
    <col min="12" max="12" width="15.140625" style="0" customWidth="1"/>
    <col min="14" max="14" width="13.421875" style="0" customWidth="1"/>
  </cols>
  <sheetData>
    <row r="1" spans="1:14" ht="20.25" customHeight="1">
      <c r="A1" s="31" t="s">
        <v>12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ht="12.75">
      <c r="A2" s="60" t="s">
        <v>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:14" ht="12.75">
      <c r="A3" s="60" t="str">
        <f>HYPERLINK('[1]реквизиты'!$A$2)</f>
        <v>Чемпионат России по самбо среди мужчин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</row>
    <row r="4" spans="1:17" ht="14.25" customHeight="1" thickBot="1">
      <c r="A4" s="60" t="str">
        <f>HYPERLINK('[1]реквизиты'!$A$3)</f>
        <v>4-7  марта  2010 г.  г. Ярославль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Q4" s="7"/>
    </row>
    <row r="5" spans="2:14" ht="10.5" customHeight="1">
      <c r="B5" s="43" t="s">
        <v>13</v>
      </c>
      <c r="C5" s="61" t="s">
        <v>0</v>
      </c>
      <c r="D5" s="63" t="s">
        <v>1</v>
      </c>
      <c r="E5" s="32" t="s">
        <v>2</v>
      </c>
      <c r="F5" s="34" t="s">
        <v>3</v>
      </c>
      <c r="G5" s="36" t="s">
        <v>4</v>
      </c>
      <c r="I5" s="43" t="s">
        <v>14</v>
      </c>
      <c r="J5" s="63" t="s">
        <v>0</v>
      </c>
      <c r="K5" s="32" t="s">
        <v>1</v>
      </c>
      <c r="L5" s="32" t="s">
        <v>2</v>
      </c>
      <c r="M5" s="34" t="s">
        <v>3</v>
      </c>
      <c r="N5" s="36" t="s">
        <v>4</v>
      </c>
    </row>
    <row r="6" spans="2:14" ht="11.25" customHeight="1" thickBot="1">
      <c r="B6" s="44"/>
      <c r="C6" s="62"/>
      <c r="D6" s="64"/>
      <c r="E6" s="33"/>
      <c r="F6" s="35"/>
      <c r="G6" s="37"/>
      <c r="I6" s="44"/>
      <c r="J6" s="64"/>
      <c r="K6" s="33"/>
      <c r="L6" s="33"/>
      <c r="M6" s="35"/>
      <c r="N6" s="37"/>
    </row>
    <row r="7" spans="1:14" ht="12.75" customHeight="1">
      <c r="A7" s="23">
        <v>34</v>
      </c>
      <c r="B7" s="38" t="s">
        <v>5</v>
      </c>
      <c r="C7" s="24" t="str">
        <f>VLOOKUP(A7,'[1]регистрация'!$B$6:$I$1342,4,FALSE)</f>
        <v>Сороноков Валерий Владимирович</v>
      </c>
      <c r="D7" s="26" t="str">
        <f>VLOOKUP(A7,'[1]регистрация'!$B$6:$I$1342,5,FALSE)</f>
        <v>17.03.85 мс</v>
      </c>
      <c r="E7" s="40" t="str">
        <f>VLOOKUP(A7,'[1]регистрация'!$B$6:$I$1342,6,FALSE)</f>
        <v>УФО Свердловская В.Пышма Д</v>
      </c>
      <c r="F7" s="41" t="str">
        <f>VLOOKUP(A7,'[1]регистрация'!$B$6:$I$1342,7,FALSE)</f>
        <v>000374</v>
      </c>
      <c r="G7" s="50" t="str">
        <f>VLOOKUP(A7,'[1]регистрация'!$B$6:$I$1342,8,FALSE)</f>
        <v>Стенников ВГ Мельников АН</v>
      </c>
      <c r="H7" s="23">
        <v>117</v>
      </c>
      <c r="I7" s="38" t="s">
        <v>5</v>
      </c>
      <c r="J7" s="24" t="str">
        <f>VLOOKUP(H7,'[1]регистрация'!$B$6:$I$1342,4,FALSE)</f>
        <v>Клецков Никита Валерьевич</v>
      </c>
      <c r="K7" s="26" t="str">
        <f>VLOOKUP(H7,'[1]регистрация'!$B$6:$I$1342,5,FALSE)</f>
        <v>26.11.86 мс</v>
      </c>
      <c r="L7" s="40" t="str">
        <f>VLOOKUP(H7,'[1]регистрация'!$B$6:$I$1342,6,FALSE)</f>
        <v>Москва Д</v>
      </c>
      <c r="M7" s="41" t="str">
        <f>VLOOKUP(H7,'[1]регистрация'!$B$6:$I$1342,7,FALSE)</f>
        <v>000390</v>
      </c>
      <c r="N7" s="50" t="str">
        <f>VLOOKUP(H7,'[1]регистрация'!$B$6:$I$1342,8,FALSE)</f>
        <v>Фунтиков ПВ Бобров АА Павлов ДА Алямкин В</v>
      </c>
    </row>
    <row r="8" spans="1:14" ht="12.75">
      <c r="A8" s="23"/>
      <c r="B8" s="39"/>
      <c r="C8" s="25"/>
      <c r="D8" s="27"/>
      <c r="E8" s="30"/>
      <c r="F8" s="42"/>
      <c r="G8" s="51"/>
      <c r="H8" s="23"/>
      <c r="I8" s="39"/>
      <c r="J8" s="25"/>
      <c r="K8" s="27"/>
      <c r="L8" s="30"/>
      <c r="M8" s="42"/>
      <c r="N8" s="51"/>
    </row>
    <row r="9" spans="1:14" ht="12.75" customHeight="1">
      <c r="A9" s="23">
        <v>5</v>
      </c>
      <c r="B9" s="28" t="s">
        <v>6</v>
      </c>
      <c r="C9" s="25" t="str">
        <f>VLOOKUP(A9,'[1]регистрация'!$B$6:$I$1342,4,FALSE)</f>
        <v>Бекетов Толобек Халиоллович</v>
      </c>
      <c r="D9" s="27" t="str">
        <f>VLOOKUP(A9,'[1]регистрация'!$B$6:$I$1342,5,FALSE)</f>
        <v>19.04.87 кмс</v>
      </c>
      <c r="E9" s="30" t="str">
        <f>VLOOKUP(A9,'[1]регистрация'!$B$6:$I$1342,6,FALSE)</f>
        <v>ПФО Саратовская Саратов Д</v>
      </c>
      <c r="F9" s="42" t="str">
        <f>VLOOKUP(A9,'[1]регистрация'!$B$6:$I$1342,7,FALSE)</f>
        <v>000511064</v>
      </c>
      <c r="G9" s="51" t="str">
        <f>VLOOKUP(A9,'[1]регистрация'!$B$6:$I$1342,8,FALSE)</f>
        <v>Мартынов АТ  Нилогов ВВ</v>
      </c>
      <c r="H9" s="23">
        <v>131</v>
      </c>
      <c r="I9" s="28" t="s">
        <v>6</v>
      </c>
      <c r="J9" s="25" t="str">
        <f>VLOOKUP(H9,'[1]регистрация'!$B$6:$I$1342,4,FALSE)</f>
        <v>Давыдов Денис Игоревич</v>
      </c>
      <c r="K9" s="27" t="str">
        <f>VLOOKUP(H9,'[1]регистрация'!$B$6:$I$1342,5,FALSE)</f>
        <v>16.07.87 мс</v>
      </c>
      <c r="L9" s="30" t="str">
        <f>VLOOKUP(H9,'[1]регистрация'!$B$6:$I$1342,6,FALSE)</f>
        <v>ЦФО Московская Балашиха Д</v>
      </c>
      <c r="M9" s="42" t="str">
        <f>VLOOKUP(H9,'[1]регистрация'!$B$6:$I$1342,7,FALSE)</f>
        <v>001018</v>
      </c>
      <c r="N9" s="51" t="str">
        <f>VLOOKUP(H9,'[1]регистрация'!$B$6:$I$1342,8,FALSE)</f>
        <v>Николайчик ВК</v>
      </c>
    </row>
    <row r="10" spans="1:14" ht="12.75">
      <c r="A10" s="23"/>
      <c r="B10" s="28"/>
      <c r="C10" s="25"/>
      <c r="D10" s="27"/>
      <c r="E10" s="30"/>
      <c r="F10" s="42"/>
      <c r="G10" s="51"/>
      <c r="H10" s="23"/>
      <c r="I10" s="28"/>
      <c r="J10" s="25"/>
      <c r="K10" s="27"/>
      <c r="L10" s="30"/>
      <c r="M10" s="42"/>
      <c r="N10" s="51"/>
    </row>
    <row r="11" spans="1:14" ht="12.75" customHeight="1">
      <c r="A11" s="23">
        <v>31</v>
      </c>
      <c r="B11" s="45" t="s">
        <v>7</v>
      </c>
      <c r="C11" s="25" t="str">
        <f>VLOOKUP(A11,'[1]регистрация'!$B$6:$I$1342,4,FALSE)</f>
        <v>Сарычев Артем Кириллович</v>
      </c>
      <c r="D11" s="27" t="str">
        <f>VLOOKUP(A11,'[1]регистрация'!$B$6:$I$1342,5,FALSE)</f>
        <v>06.02.89 мс</v>
      </c>
      <c r="E11" s="30" t="str">
        <f>VLOOKUP(A11,'[1]регистрация'!$B$6:$I$1342,6,FALSE)</f>
        <v>ПФО Нижегородская Выкса Д</v>
      </c>
      <c r="F11" s="42" t="str">
        <f>VLOOKUP(A11,'[1]регистрация'!$B$6:$I$1342,7,FALSE)</f>
        <v>000307</v>
      </c>
      <c r="G11" s="51" t="str">
        <f>VLOOKUP(A11,'[1]регистрация'!$B$6:$I$1342,8,FALSE)</f>
        <v>Садковский ЕА</v>
      </c>
      <c r="H11" s="23">
        <v>132</v>
      </c>
      <c r="I11" s="45" t="s">
        <v>7</v>
      </c>
      <c r="J11" s="25" t="str">
        <f>VLOOKUP(H11,'[1]регистрация'!$B$6:$I$1342,4,FALSE)</f>
        <v>Горобец Андрей Федорович</v>
      </c>
      <c r="K11" s="27" t="str">
        <f>VLOOKUP(H11,'[1]регистрация'!$B$6:$I$1342,5,FALSE)</f>
        <v>22.11.86 мсмк</v>
      </c>
      <c r="L11" s="30" t="str">
        <f>VLOOKUP(H11,'[1]регистрация'!$B$6:$I$1342,6,FALSE)</f>
        <v>ЮФО Краснодарский Армавир Д</v>
      </c>
      <c r="M11" s="42" t="str">
        <f>VLOOKUP(H11,'[1]регистрация'!$B$6:$I$1342,7,FALSE)</f>
        <v>000277</v>
      </c>
      <c r="N11" s="51" t="str">
        <f>VLOOKUP(H11,'[1]регистрация'!$B$6:$I$1342,8,FALSE)</f>
        <v>Бабоян РМ</v>
      </c>
    </row>
    <row r="12" spans="1:14" ht="12.75">
      <c r="A12" s="23"/>
      <c r="B12" s="45"/>
      <c r="C12" s="25"/>
      <c r="D12" s="27"/>
      <c r="E12" s="30"/>
      <c r="F12" s="42"/>
      <c r="G12" s="51"/>
      <c r="H12" s="23"/>
      <c r="I12" s="45"/>
      <c r="J12" s="25"/>
      <c r="K12" s="27"/>
      <c r="L12" s="30"/>
      <c r="M12" s="42"/>
      <c r="N12" s="51"/>
    </row>
    <row r="13" spans="1:14" ht="12.75" customHeight="1">
      <c r="A13" s="23">
        <v>2</v>
      </c>
      <c r="B13" s="45" t="s">
        <v>7</v>
      </c>
      <c r="C13" s="25" t="str">
        <f>VLOOKUP(A13,'[1]регистрация'!$B$6:$I$1342,4,FALSE)</f>
        <v>Садыков Айрат Загфарович</v>
      </c>
      <c r="D13" s="27" t="str">
        <f>VLOOKUP(A13,'[1]регистрация'!$B$6:$I$1342,5,FALSE)</f>
        <v>19.10.78 мс</v>
      </c>
      <c r="E13" s="30" t="str">
        <f>VLOOKUP(A13,'[1]регистрация'!$B$6:$I$1342,6,FALSE)</f>
        <v>ПФО Башкортостан Октябрьский Д</v>
      </c>
      <c r="F13" s="42" t="str">
        <f>VLOOKUP(A13,'[1]регистрация'!$B$6:$I$1342,7,FALSE)</f>
        <v>001487</v>
      </c>
      <c r="G13" s="51" t="str">
        <f>VLOOKUP(A13,'[1]регистрация'!$B$6:$I$1342,8,FALSE)</f>
        <v>Залеев РГ Ахунианов РМ</v>
      </c>
      <c r="H13" s="23">
        <v>130</v>
      </c>
      <c r="I13" s="45" t="s">
        <v>7</v>
      </c>
      <c r="J13" s="25" t="str">
        <f>VLOOKUP(H13,'[1]регистрация'!$B$6:$I$1342,4,FALSE)</f>
        <v>Огарышев Алексей Сергеевич</v>
      </c>
      <c r="K13" s="27" t="str">
        <f>VLOOKUP(H13,'[1]регистрация'!$B$6:$I$1342,5,FALSE)</f>
        <v>06.03.88 мс</v>
      </c>
      <c r="L13" s="30" t="str">
        <f>VLOOKUP(H13,'[1]регистрация'!$B$6:$I$1342,6,FALSE)</f>
        <v>ЦФО Владимирская Владимир Д</v>
      </c>
      <c r="M13" s="42" t="str">
        <f>VLOOKUP(H13,'[1]регистрация'!$B$6:$I$1342,7,FALSE)</f>
        <v>000333</v>
      </c>
      <c r="N13" s="51" t="str">
        <f>VLOOKUP(H13,'[1]регистрация'!$B$6:$I$1342,8,FALSE)</f>
        <v>Чичваркин ЕВ Зезюлин ФМ</v>
      </c>
    </row>
    <row r="14" spans="1:14" ht="12.75">
      <c r="A14" s="23"/>
      <c r="B14" s="45"/>
      <c r="C14" s="25"/>
      <c r="D14" s="27"/>
      <c r="E14" s="30"/>
      <c r="F14" s="42"/>
      <c r="G14" s="51"/>
      <c r="H14" s="23"/>
      <c r="I14" s="45"/>
      <c r="J14" s="25"/>
      <c r="K14" s="27"/>
      <c r="L14" s="30"/>
      <c r="M14" s="42"/>
      <c r="N14" s="51"/>
    </row>
    <row r="15" spans="1:14" ht="12.75" customHeight="1">
      <c r="A15" s="23">
        <v>20</v>
      </c>
      <c r="B15" s="29" t="s">
        <v>8</v>
      </c>
      <c r="C15" s="25" t="str">
        <f>VLOOKUP(A15,'[1]регистрация'!$B$6:$I$1342,4,FALSE)</f>
        <v>Караулов Василий Васильевич</v>
      </c>
      <c r="D15" s="27" t="str">
        <f>VLOOKUP(A15,'[1]регистрация'!$B$6:$I$1342,5,FALSE)</f>
        <v>24.01.91  мс</v>
      </c>
      <c r="E15" s="30" t="str">
        <f>VLOOKUP(A15,'[1]регистрация'!$B$6:$I$1342,6,FALSE)</f>
        <v>ЮФО Краснодарский Армавир Д</v>
      </c>
      <c r="F15" s="42">
        <f>VLOOKUP(A15,'[1]регистрация'!$B$6:$I$1342,7,FALSE)</f>
        <v>0</v>
      </c>
      <c r="G15" s="51" t="str">
        <f>VLOOKUP(A15,'[1]регистрация'!$B$6:$I$1342,8,FALSE)</f>
        <v>Бабоян РМ, Ивченко ВА</v>
      </c>
      <c r="H15" s="23">
        <v>129</v>
      </c>
      <c r="I15" s="29" t="s">
        <v>8</v>
      </c>
      <c r="J15" s="25" t="str">
        <f>VLOOKUP(H15,'[1]регистрация'!$B$6:$I$1342,4,FALSE)</f>
        <v>Мстоян Рустам Гагоевич</v>
      </c>
      <c r="K15" s="27" t="str">
        <f>VLOOKUP(H15,'[1]регистрация'!$B$6:$I$1342,5,FALSE)</f>
        <v>08.09.85 мсмк</v>
      </c>
      <c r="L15" s="30" t="str">
        <f>VLOOKUP(H15,'[1]регистрация'!$B$6:$I$1342,6,FALSE)</f>
        <v>ЦФО Владимирская Владимир Д</v>
      </c>
      <c r="M15" s="42" t="str">
        <f>VLOOKUP(H15,'[1]регистрация'!$B$6:$I$1342,7,FALSE)</f>
        <v>000496</v>
      </c>
      <c r="N15" s="51" t="str">
        <f>VLOOKUP(H15,'[1]регистрация'!$B$6:$I$1342,8,FALSE)</f>
        <v>Чичваркин ЕВ Анисимов АВ</v>
      </c>
    </row>
    <row r="16" spans="1:14" ht="12.75">
      <c r="A16" s="23"/>
      <c r="B16" s="29"/>
      <c r="C16" s="25"/>
      <c r="D16" s="27"/>
      <c r="E16" s="30"/>
      <c r="F16" s="42"/>
      <c r="G16" s="51"/>
      <c r="H16" s="23"/>
      <c r="I16" s="29"/>
      <c r="J16" s="25"/>
      <c r="K16" s="27"/>
      <c r="L16" s="30"/>
      <c r="M16" s="42"/>
      <c r="N16" s="51"/>
    </row>
    <row r="17" spans="1:14" ht="12.75" customHeight="1">
      <c r="A17" s="23">
        <v>13</v>
      </c>
      <c r="B17" s="29" t="s">
        <v>8</v>
      </c>
      <c r="C17" s="25" t="str">
        <f>VLOOKUP(A17,'[1]регистрация'!$B$6:$I$1342,4,FALSE)</f>
        <v>Егоров Алексей Геннадьевич</v>
      </c>
      <c r="D17" s="27" t="str">
        <f>VLOOKUP(A17,'[1]регистрация'!$B$6:$I$1342,5,FALSE)</f>
        <v>26.01.80 мсмк</v>
      </c>
      <c r="E17" s="30" t="str">
        <f>VLOOKUP(A17,'[1]регистрация'!$B$6:$I$1342,6,FALSE)</f>
        <v>УФО Свердловская Екатеринбург ПР</v>
      </c>
      <c r="F17" s="42" t="str">
        <f>VLOOKUP(A17,'[1]регистрация'!$B$6:$I$1342,7,FALSE)</f>
        <v>001431</v>
      </c>
      <c r="G17" s="51" t="str">
        <f>VLOOKUP(A17,'[1]регистрация'!$B$6:$I$1342,8,FALSE)</f>
        <v>Козлов АА</v>
      </c>
      <c r="H17" s="23">
        <v>127</v>
      </c>
      <c r="I17" s="29" t="s">
        <v>8</v>
      </c>
      <c r="J17" s="25" t="str">
        <f>VLOOKUP(H17,'[1]регистрация'!$B$6:$I$1342,4,FALSE)</f>
        <v>Табурченко Павел Алексеевич</v>
      </c>
      <c r="K17" s="27" t="str">
        <f>VLOOKUP(H17,'[1]регистрация'!$B$6:$I$1342,5,FALSE)</f>
        <v>28.04.89 кмс</v>
      </c>
      <c r="L17" s="30" t="str">
        <f>VLOOKUP(H17,'[1]регистрация'!$B$6:$I$1342,6,FALSE)</f>
        <v>ЦФО Брянская Брянск Д</v>
      </c>
      <c r="M17" s="42">
        <f>VLOOKUP(H17,'[1]регистрация'!$B$6:$I$1342,7,FALSE)</f>
        <v>0</v>
      </c>
      <c r="N17" s="51" t="str">
        <f>VLOOKUP(H17,'[1]регистрация'!$B$6:$I$1342,8,FALSE)</f>
        <v>Терешок АА</v>
      </c>
    </row>
    <row r="18" spans="1:14" ht="13.5" thickBot="1">
      <c r="A18" s="23"/>
      <c r="B18" s="47"/>
      <c r="C18" s="52"/>
      <c r="D18" s="48"/>
      <c r="E18" s="49"/>
      <c r="F18" s="46"/>
      <c r="G18" s="53"/>
      <c r="H18" s="23"/>
      <c r="I18" s="47"/>
      <c r="J18" s="52"/>
      <c r="K18" s="48"/>
      <c r="L18" s="49"/>
      <c r="M18" s="46"/>
      <c r="N18" s="53"/>
    </row>
    <row r="19" spans="2:14" ht="13.5" thickBot="1">
      <c r="B19" s="17">
        <v>57</v>
      </c>
      <c r="E19" s="19"/>
      <c r="G19" s="19"/>
      <c r="I19" s="17">
        <v>74</v>
      </c>
      <c r="L19" s="19"/>
      <c r="N19" s="19"/>
    </row>
    <row r="20" spans="1:14" ht="12.75" customHeight="1">
      <c r="A20" s="23">
        <v>51</v>
      </c>
      <c r="B20" s="38" t="s">
        <v>5</v>
      </c>
      <c r="C20" s="24" t="str">
        <f>VLOOKUP(A20,'[1]регистрация'!$B$6:$I$1342,4,FALSE)</f>
        <v>Ялышев Сергей Шамилевич</v>
      </c>
      <c r="D20" s="26" t="str">
        <f>VLOOKUP(A20,'[1]регистрация'!$B$6:$I$1342,5,FALSE)</f>
        <v>24.02.82 мсмк</v>
      </c>
      <c r="E20" s="40" t="str">
        <f>VLOOKUP(A20,'[1]регистрация'!$B$6:$I$1342,6,FALSE)</f>
        <v>С.Петербург Д</v>
      </c>
      <c r="F20" s="41" t="str">
        <f>VLOOKUP(A20,'[1]регистрация'!$B$6:$I$1342,7,FALSE)</f>
        <v>000672</v>
      </c>
      <c r="G20" s="50" t="str">
        <f>VLOOKUP(A20,'[1]регистрация'!$B$6:$I$1342,8,FALSE)</f>
        <v>Свирида ЕФ</v>
      </c>
      <c r="H20" s="23">
        <v>191</v>
      </c>
      <c r="I20" s="38" t="s">
        <v>5</v>
      </c>
      <c r="J20" s="24" t="str">
        <f>VLOOKUP(H20,'[1]регистрация'!$B$6:$I$1342,4,FALSE)</f>
        <v>Лебедев Дмитрий Александрович</v>
      </c>
      <c r="K20" s="26" t="str">
        <f>VLOOKUP(H20,'[1]регистрация'!$B$6:$I$1342,5,FALSE)</f>
        <v>08.09.82 мсмк</v>
      </c>
      <c r="L20" s="40" t="str">
        <f>VLOOKUP(H20,'[1]регистрация'!$B$6:$I$1342,6,FALSE)</f>
        <v>УФО Свердловская В.Пышма ВС</v>
      </c>
      <c r="M20" s="41" t="str">
        <f>VLOOKUP(H20,'[1]регистрация'!$B$6:$I$1342,7,FALSE)</f>
        <v>000690</v>
      </c>
      <c r="N20" s="50" t="str">
        <f>VLOOKUP(H20,'[1]регистрация'!$B$6:$I$1342,8,FALSE)</f>
        <v>Стенников ВГ Мельников АН</v>
      </c>
    </row>
    <row r="21" spans="1:14" ht="12.75">
      <c r="A21" s="23"/>
      <c r="B21" s="39"/>
      <c r="C21" s="25"/>
      <c r="D21" s="27"/>
      <c r="E21" s="30"/>
      <c r="F21" s="42"/>
      <c r="G21" s="51"/>
      <c r="H21" s="23"/>
      <c r="I21" s="39"/>
      <c r="J21" s="25"/>
      <c r="K21" s="27"/>
      <c r="L21" s="30"/>
      <c r="M21" s="42"/>
      <c r="N21" s="51"/>
    </row>
    <row r="22" spans="1:14" ht="12.75" customHeight="1">
      <c r="A22" s="23">
        <v>70</v>
      </c>
      <c r="B22" s="28" t="s">
        <v>6</v>
      </c>
      <c r="C22" s="25" t="str">
        <f>VLOOKUP(A22,'[1]регистрация'!$B$6:$I$1342,4,FALSE)</f>
        <v>Аткунов Аймерген Сергеевич</v>
      </c>
      <c r="D22" s="27" t="str">
        <f>VLOOKUP(A22,'[1]регистрация'!$B$6:$I$1342,5,FALSE)</f>
        <v>14.04.89 мс</v>
      </c>
      <c r="E22" s="30" t="str">
        <f>VLOOKUP(A22,'[1]регистрация'!$B$6:$I$1342,6,FALSE)</f>
        <v>УФО Свердловская ПР</v>
      </c>
      <c r="F22" s="42">
        <f>VLOOKUP(A22,'[1]регистрация'!$B$6:$I$1342,7,FALSE)</f>
        <v>0</v>
      </c>
      <c r="G22" s="51" t="str">
        <f>VLOOKUP(A22,'[1]регистрация'!$B$6:$I$1342,8,FALSE)</f>
        <v>Стенников ВГ Мельников АН</v>
      </c>
      <c r="H22" s="23">
        <v>192</v>
      </c>
      <c r="I22" s="28" t="s">
        <v>6</v>
      </c>
      <c r="J22" s="25" t="str">
        <f>VLOOKUP(H22,'[1]регистрация'!$B$6:$I$1342,4,FALSE)</f>
        <v>Лебедев Илья Александрович</v>
      </c>
      <c r="K22" s="27" t="str">
        <f>VLOOKUP(H22,'[1]регистрация'!$B$6:$I$1342,5,FALSE)</f>
        <v>08.09.82 мсмк</v>
      </c>
      <c r="L22" s="30" t="str">
        <f>VLOOKUP(H22,'[1]регистрация'!$B$6:$I$1342,6,FALSE)</f>
        <v>УФО Свердловская В.Пышма ВС</v>
      </c>
      <c r="M22" s="42" t="str">
        <f>VLOOKUP(H22,'[1]регистрация'!$B$6:$I$1342,7,FALSE)</f>
        <v>000689</v>
      </c>
      <c r="N22" s="51" t="str">
        <f>VLOOKUP(H22,'[1]регистрация'!$B$6:$I$1342,8,FALSE)</f>
        <v>Стенников ВГ Мельников АН</v>
      </c>
    </row>
    <row r="23" spans="1:14" ht="12.75">
      <c r="A23" s="23"/>
      <c r="B23" s="28"/>
      <c r="C23" s="25"/>
      <c r="D23" s="27"/>
      <c r="E23" s="30"/>
      <c r="F23" s="42"/>
      <c r="G23" s="51"/>
      <c r="H23" s="23"/>
      <c r="I23" s="28"/>
      <c r="J23" s="25"/>
      <c r="K23" s="27"/>
      <c r="L23" s="30"/>
      <c r="M23" s="42"/>
      <c r="N23" s="51"/>
    </row>
    <row r="24" spans="1:14" ht="12.75" customHeight="1">
      <c r="A24" s="23">
        <v>40</v>
      </c>
      <c r="B24" s="45" t="s">
        <v>7</v>
      </c>
      <c r="C24" s="25" t="str">
        <f>VLOOKUP(A24,'[1]регистрация'!$B$6:$I$1342,4,FALSE)</f>
        <v>Тухфатуллин Илья Шамильевич</v>
      </c>
      <c r="D24" s="27" t="str">
        <f>VLOOKUP(A24,'[1]регистрация'!$B$6:$I$1342,5,FALSE)</f>
        <v>21.08.88 мсмк</v>
      </c>
      <c r="E24" s="30" t="str">
        <f>VLOOKUP(A24,'[1]регистрация'!$B$6:$I$1342,6,FALSE)</f>
        <v>Москва Д</v>
      </c>
      <c r="F24" s="42" t="str">
        <f>VLOOKUP(A24,'[1]регистрация'!$B$6:$I$1342,7,FALSE)</f>
        <v>000990</v>
      </c>
      <c r="G24" s="51" t="str">
        <f>VLOOKUP(A24,'[1]регистрация'!$B$6:$I$1342,8,FALSE)</f>
        <v>Дроков АН Жиляев ДС  Коробейников МЮ</v>
      </c>
      <c r="H24" s="23">
        <v>164</v>
      </c>
      <c r="I24" s="45" t="s">
        <v>7</v>
      </c>
      <c r="J24" s="25" t="str">
        <f>VLOOKUP(H24,'[1]регистрация'!$B$6:$I$1342,4,FALSE)</f>
        <v>Шаров Александр Валерьевич</v>
      </c>
      <c r="K24" s="27" t="str">
        <f>VLOOKUP(H24,'[1]регистрация'!$B$6:$I$1342,5,FALSE)</f>
        <v>23.10.79 змс</v>
      </c>
      <c r="L24" s="30" t="str">
        <f>VLOOKUP(H24,'[1]регистрация'!$B$6:$I$1342,6,FALSE)</f>
        <v>ПФО Нижегородская Кстово Д</v>
      </c>
      <c r="M24" s="42" t="str">
        <f>VLOOKUP(H24,'[1]регистрация'!$B$6:$I$1342,7,FALSE)</f>
        <v>000500</v>
      </c>
      <c r="N24" s="51" t="str">
        <f>VLOOKUP(H24,'[1]регистрация'!$B$6:$I$1342,8,FALSE)</f>
        <v>Лоповок СЕ</v>
      </c>
    </row>
    <row r="25" spans="1:14" ht="12.75">
      <c r="A25" s="23"/>
      <c r="B25" s="45"/>
      <c r="C25" s="25"/>
      <c r="D25" s="27"/>
      <c r="E25" s="30"/>
      <c r="F25" s="42"/>
      <c r="G25" s="51"/>
      <c r="H25" s="23"/>
      <c r="I25" s="45"/>
      <c r="J25" s="25"/>
      <c r="K25" s="27"/>
      <c r="L25" s="30"/>
      <c r="M25" s="42"/>
      <c r="N25" s="51"/>
    </row>
    <row r="26" spans="1:14" ht="12.75" customHeight="1">
      <c r="A26" s="23">
        <v>60</v>
      </c>
      <c r="B26" s="45" t="s">
        <v>7</v>
      </c>
      <c r="C26" s="25" t="str">
        <f>VLOOKUP(A26,'[1]регистрация'!$B$6:$I$1342,4,FALSE)</f>
        <v>Агаев Эльшан Кемран оглы</v>
      </c>
      <c r="D26" s="27" t="str">
        <f>VLOOKUP(A26,'[1]регистрация'!$B$6:$I$1342,5,FALSE)</f>
        <v>10.05.88 мс</v>
      </c>
      <c r="E26" s="30" t="str">
        <f>VLOOKUP(A26,'[1]регистрация'!$B$6:$I$1342,6,FALSE)</f>
        <v>УФО ХМАО-Югра Радужный  МО</v>
      </c>
      <c r="F26" s="42">
        <f>VLOOKUP(A26,'[1]регистрация'!$B$6:$I$1342,7,FALSE)</f>
        <v>1337</v>
      </c>
      <c r="G26" s="51" t="str">
        <f>VLOOKUP(A26,'[1]регистрация'!$B$6:$I$1342,8,FALSE)</f>
        <v>Горшков ИД</v>
      </c>
      <c r="H26" s="23">
        <v>174</v>
      </c>
      <c r="I26" s="45" t="s">
        <v>7</v>
      </c>
      <c r="J26" s="25" t="str">
        <f>VLOOKUP(H26,'[1]регистрация'!$B$6:$I$1342,4,FALSE)</f>
        <v>Шабуров Александр Владимирович</v>
      </c>
      <c r="K26" s="27" t="str">
        <f>VLOOKUP(H26,'[1]регистрация'!$B$6:$I$1342,5,FALSE)</f>
        <v>20.05.86 мс</v>
      </c>
      <c r="L26" s="30" t="str">
        <f>VLOOKUP(H26,'[1]регистрация'!$B$6:$I$1342,6,FALSE)</f>
        <v>УФО Курганская Курган МС</v>
      </c>
      <c r="M26" s="42" t="str">
        <f>VLOOKUP(H26,'[1]регистрация'!$B$6:$I$1342,7,FALSE)</f>
        <v>000443</v>
      </c>
      <c r="N26" s="51" t="str">
        <f>VLOOKUP(H26,'[1]регистрация'!$B$6:$I$1342,8,FALSE)</f>
        <v>Евтодеев ВФ </v>
      </c>
    </row>
    <row r="27" spans="1:14" ht="12.75">
      <c r="A27" s="23"/>
      <c r="B27" s="45"/>
      <c r="C27" s="25"/>
      <c r="D27" s="27"/>
      <c r="E27" s="30"/>
      <c r="F27" s="42"/>
      <c r="G27" s="51"/>
      <c r="H27" s="23"/>
      <c r="I27" s="45"/>
      <c r="J27" s="25"/>
      <c r="K27" s="27"/>
      <c r="L27" s="30"/>
      <c r="M27" s="42"/>
      <c r="N27" s="51"/>
    </row>
    <row r="28" spans="1:14" ht="12.75" customHeight="1">
      <c r="A28" s="23">
        <v>62</v>
      </c>
      <c r="B28" s="29" t="s">
        <v>8</v>
      </c>
      <c r="C28" s="25" t="str">
        <f>VLOOKUP(A28,'[1]регистрация'!$B$6:$I$1342,4,FALSE)</f>
        <v>Мальцев Евгений Михайлович</v>
      </c>
      <c r="D28" s="27" t="str">
        <f>VLOOKUP(A28,'[1]регистрация'!$B$6:$I$1342,5,FALSE)</f>
        <v>14.03.88 мс</v>
      </c>
      <c r="E28" s="30" t="str">
        <f>VLOOKUP(A28,'[1]регистрация'!$B$6:$I$1342,6,FALSE)</f>
        <v>ЦФО Рязанская Рязань МО</v>
      </c>
      <c r="F28" s="42" t="str">
        <f>VLOOKUP(A28,'[1]регистрация'!$B$6:$I$1342,7,FALSE)</f>
        <v>001504 </v>
      </c>
      <c r="G28" s="51" t="str">
        <f>VLOOKUP(A28,'[1]регистрация'!$B$6:$I$1342,8,FALSE)</f>
        <v>Гаврюшин ЮА Гришакин КВ</v>
      </c>
      <c r="H28" s="23">
        <v>161</v>
      </c>
      <c r="I28" s="29" t="s">
        <v>8</v>
      </c>
      <c r="J28" s="25" t="str">
        <f>VLOOKUP(H28,'[1]регистрация'!$B$6:$I$1342,4,FALSE)</f>
        <v>Перепелюк Андрей Александрович</v>
      </c>
      <c r="K28" s="27" t="str">
        <f>VLOOKUP(H28,'[1]регистрация'!$B$6:$I$1342,5,FALSE)</f>
        <v>06.08.85 мс</v>
      </c>
      <c r="L28" s="30" t="str">
        <f>VLOOKUP(H28,'[1]регистрация'!$B$6:$I$1342,6,FALSE)</f>
        <v>Москва Д</v>
      </c>
      <c r="M28" s="42" t="str">
        <f>VLOOKUP(H28,'[1]регистрация'!$B$6:$I$1342,7,FALSE)</f>
        <v>000253</v>
      </c>
      <c r="N28" s="51" t="str">
        <f>VLOOKUP(H28,'[1]регистрация'!$B$6:$I$1342,8,FALSE)</f>
        <v>Фунтиков ПВ Бобров АА Павлов ДА</v>
      </c>
    </row>
    <row r="29" spans="1:14" ht="12.75">
      <c r="A29" s="23"/>
      <c r="B29" s="29"/>
      <c r="C29" s="25"/>
      <c r="D29" s="27"/>
      <c r="E29" s="30"/>
      <c r="F29" s="42"/>
      <c r="G29" s="51"/>
      <c r="H29" s="23"/>
      <c r="I29" s="29"/>
      <c r="J29" s="25"/>
      <c r="K29" s="27"/>
      <c r="L29" s="30"/>
      <c r="M29" s="42"/>
      <c r="N29" s="51"/>
    </row>
    <row r="30" spans="1:14" ht="12.75" customHeight="1">
      <c r="A30" s="23">
        <v>44</v>
      </c>
      <c r="B30" s="29" t="s">
        <v>8</v>
      </c>
      <c r="C30" s="25" t="str">
        <f>VLOOKUP(A30,'[1]регистрация'!$B$6:$I$1342,4,FALSE)</f>
        <v>Захаров Алексей Евгеньевич</v>
      </c>
      <c r="D30" s="27" t="str">
        <f>VLOOKUP(A30,'[1]регистрация'!$B$6:$I$1342,5,FALSE)</f>
        <v>04.08.88 мс</v>
      </c>
      <c r="E30" s="30" t="str">
        <f>VLOOKUP(A30,'[1]регистрация'!$B$6:$I$1342,6,FALSE)</f>
        <v>ПФО Нижегородская Выкса ПР</v>
      </c>
      <c r="F30" s="42" t="str">
        <f>VLOOKUP(A30,'[1]регистрация'!$B$6:$I$1342,7,FALSE)</f>
        <v>001191</v>
      </c>
      <c r="G30" s="51" t="str">
        <f>VLOOKUP(A30,'[1]регистрация'!$B$6:$I$1342,8,FALSE)</f>
        <v>Садковский ЕА</v>
      </c>
      <c r="H30" s="23">
        <v>170</v>
      </c>
      <c r="I30" s="29" t="s">
        <v>8</v>
      </c>
      <c r="J30" s="25" t="str">
        <f>VLOOKUP(H30,'[1]регистрация'!$B$6:$I$1342,4,FALSE)</f>
        <v>Милишников Владимир Владимирович</v>
      </c>
      <c r="K30" s="27" t="str">
        <f>VLOOKUP(H30,'[1]регистрация'!$B$6:$I$1342,5,FALSE)</f>
        <v>20.03.89 мс</v>
      </c>
      <c r="L30" s="30" t="str">
        <f>VLOOKUP(H30,'[1]регистрация'!$B$6:$I$1342,6,FALSE)</f>
        <v>С.Петербург Д</v>
      </c>
      <c r="M30" s="42" t="str">
        <f>VLOOKUP(H30,'[1]регистрация'!$B$6:$I$1342,7,FALSE)</f>
        <v>1652</v>
      </c>
      <c r="N30" s="51" t="str">
        <f>VLOOKUP(H30,'[1]регистрация'!$B$6:$I$1342,8,FALSE)</f>
        <v>Зверев СА</v>
      </c>
    </row>
    <row r="31" spans="1:14" ht="13.5" thickBot="1">
      <c r="A31" s="23"/>
      <c r="B31" s="47"/>
      <c r="C31" s="52"/>
      <c r="D31" s="48"/>
      <c r="E31" s="49"/>
      <c r="F31" s="46"/>
      <c r="G31" s="53"/>
      <c r="H31" s="23"/>
      <c r="I31" s="47"/>
      <c r="J31" s="52"/>
      <c r="K31" s="48"/>
      <c r="L31" s="49"/>
      <c r="M31" s="46"/>
      <c r="N31" s="53"/>
    </row>
    <row r="32" spans="2:14" ht="13.5" thickBot="1">
      <c r="B32" s="17">
        <v>62</v>
      </c>
      <c r="E32" s="19"/>
      <c r="G32" s="19"/>
      <c r="I32" s="17">
        <v>82</v>
      </c>
      <c r="L32" s="19"/>
      <c r="N32" s="19"/>
    </row>
    <row r="33" spans="1:14" ht="12.75">
      <c r="A33" s="23">
        <v>81</v>
      </c>
      <c r="B33" s="38" t="s">
        <v>5</v>
      </c>
      <c r="C33" s="24" t="str">
        <f>VLOOKUP(A33,'[1]регистрация'!$B$6:$I$1342,4,FALSE)</f>
        <v>Уин Виталий Юрьевич</v>
      </c>
      <c r="D33" s="26" t="str">
        <f>VLOOKUP(A33,'[1]регистрация'!$B$6:$I$1342,5,FALSE)</f>
        <v>25.06.87 мс</v>
      </c>
      <c r="E33" s="40" t="str">
        <f>VLOOKUP(A33,'[1]регистрация'!$B$6:$I$1342,6,FALSE)</f>
        <v>СФО р.Алтай Д</v>
      </c>
      <c r="F33" s="41" t="str">
        <f>VLOOKUP(A33,'[1]регистрация'!$B$6:$I$1342,7,FALSE)</f>
        <v>001157</v>
      </c>
      <c r="G33" s="50" t="str">
        <f>VLOOKUP(A33,'[1]регистрация'!$B$6:$I$1342,8,FALSE)</f>
        <v>Яйтаков МЯ</v>
      </c>
      <c r="H33" s="23">
        <v>202</v>
      </c>
      <c r="I33" s="38" t="s">
        <v>5</v>
      </c>
      <c r="J33" s="24" t="str">
        <f>VLOOKUP(H33,'[1]регистрация'!$B$6:$I$1342,4,FALSE)</f>
        <v>Рахматуллин Раис Халитович</v>
      </c>
      <c r="K33" s="26" t="str">
        <f>VLOOKUP(H33,'[1]регистрация'!$B$6:$I$1342,5,FALSE)</f>
        <v>23.05.75 змс</v>
      </c>
      <c r="L33" s="40" t="str">
        <f>VLOOKUP(H33,'[1]регистрация'!$B$6:$I$1342,6,FALSE)</f>
        <v>ПФО Нижегородская Н.Новгород  Д</v>
      </c>
      <c r="M33" s="41" t="str">
        <f>VLOOKUP(H33,'[1]регистрация'!$B$6:$I$1342,7,FALSE)</f>
        <v>001540</v>
      </c>
      <c r="N33" s="50" t="str">
        <f>VLOOKUP(H33,'[1]регистрация'!$B$6:$I$1342,8,FALSE)</f>
        <v>Ефремов ЕА </v>
      </c>
    </row>
    <row r="34" spans="1:14" ht="12.75">
      <c r="A34" s="23"/>
      <c r="B34" s="39"/>
      <c r="C34" s="25"/>
      <c r="D34" s="27"/>
      <c r="E34" s="30"/>
      <c r="F34" s="42"/>
      <c r="G34" s="51"/>
      <c r="H34" s="23"/>
      <c r="I34" s="39"/>
      <c r="J34" s="25"/>
      <c r="K34" s="27"/>
      <c r="L34" s="30"/>
      <c r="M34" s="42"/>
      <c r="N34" s="51"/>
    </row>
    <row r="35" spans="1:14" ht="12.75">
      <c r="A35" s="23">
        <v>95</v>
      </c>
      <c r="B35" s="28" t="s">
        <v>6</v>
      </c>
      <c r="C35" s="25" t="str">
        <f>VLOOKUP(A35,'[1]регистрация'!$B$6:$I$1342,4,FALSE)</f>
        <v>Хлыбов Илья Евгеньевич</v>
      </c>
      <c r="D35" s="27" t="str">
        <f>VLOOKUP(A35,'[1]регистрация'!$B$6:$I$1342,5,FALSE)</f>
        <v>27.10.86 змс</v>
      </c>
      <c r="E35" s="30" t="str">
        <f>VLOOKUP(A35,'[1]регистрация'!$B$6:$I$1342,6,FALSE)</f>
        <v>УФО Свердловская ПР</v>
      </c>
      <c r="F35" s="42" t="str">
        <f>VLOOKUP(A35,'[1]регистрация'!$B$6:$I$1342,7,FALSE)</f>
        <v>000702</v>
      </c>
      <c r="G35" s="51" t="str">
        <f>VLOOKUP(A35,'[1]регистрация'!$B$6:$I$1342,8,FALSE)</f>
        <v>Стенников ВГ Мельников АН</v>
      </c>
      <c r="H35" s="23">
        <v>211</v>
      </c>
      <c r="I35" s="28" t="s">
        <v>6</v>
      </c>
      <c r="J35" s="25" t="str">
        <f>VLOOKUP(H35,'[1]регистрация'!$B$6:$I$1342,4,FALSE)</f>
        <v>Полянсков Михаил Сергеевич</v>
      </c>
      <c r="K35" s="27" t="str">
        <f>VLOOKUP(H35,'[1]регистрация'!$B$6:$I$1342,5,FALSE)</f>
        <v>24.03.89 мс</v>
      </c>
      <c r="L35" s="30" t="str">
        <f>VLOOKUP(H35,'[1]регистрация'!$B$6:$I$1342,6,FALSE)</f>
        <v>ЦФО Рязанская Рязань ПР</v>
      </c>
      <c r="M35" s="42" t="str">
        <f>VLOOKUP(H35,'[1]регистрация'!$B$6:$I$1342,7,FALSE)</f>
        <v>001632</v>
      </c>
      <c r="N35" s="51" t="str">
        <f>VLOOKUP(H35,'[1]регистрация'!$B$6:$I$1342,8,FALSE)</f>
        <v>Фофанов КН Щелкушин ВН</v>
      </c>
    </row>
    <row r="36" spans="1:14" ht="12.75">
      <c r="A36" s="23"/>
      <c r="B36" s="28"/>
      <c r="C36" s="25"/>
      <c r="D36" s="27"/>
      <c r="E36" s="30"/>
      <c r="F36" s="42"/>
      <c r="G36" s="51"/>
      <c r="H36" s="23"/>
      <c r="I36" s="28"/>
      <c r="J36" s="25"/>
      <c r="K36" s="27"/>
      <c r="L36" s="30"/>
      <c r="M36" s="42"/>
      <c r="N36" s="51"/>
    </row>
    <row r="37" spans="1:14" ht="12.75">
      <c r="A37" s="23">
        <v>78</v>
      </c>
      <c r="B37" s="45" t="s">
        <v>7</v>
      </c>
      <c r="C37" s="25" t="str">
        <f>VLOOKUP(A37,'[1]регистрация'!$B$6:$I$1342,4,FALSE)</f>
        <v>Сергеев Виталий Николаевич</v>
      </c>
      <c r="D37" s="27" t="str">
        <f>VLOOKUP(A37,'[1]регистрация'!$B$6:$I$1342,5,FALSE)</f>
        <v>03.01.83 змс</v>
      </c>
      <c r="E37" s="30" t="str">
        <f>VLOOKUP(A37,'[1]регистрация'!$B$6:$I$1342,6,FALSE)</f>
        <v>Москва Д</v>
      </c>
      <c r="F37" s="42">
        <f>VLOOKUP(A37,'[1]регистрация'!$B$6:$I$1342,7,FALSE)</f>
        <v>0</v>
      </c>
      <c r="G37" s="51" t="str">
        <f>VLOOKUP(A37,'[1]регистрация'!$B$6:$I$1342,8,FALSE)</f>
        <v>Астахов ДБ Попов НГ </v>
      </c>
      <c r="H37" s="23">
        <v>206</v>
      </c>
      <c r="I37" s="45" t="s">
        <v>7</v>
      </c>
      <c r="J37" s="25" t="str">
        <f>VLOOKUP(H37,'[1]регистрация'!$B$6:$I$1342,4,FALSE)</f>
        <v>Моторкин Андрей Владимирович</v>
      </c>
      <c r="K37" s="27" t="str">
        <f>VLOOKUP(H37,'[1]регистрация'!$B$6:$I$1342,5,FALSE)</f>
        <v>19.07.80 мсмк</v>
      </c>
      <c r="L37" s="30" t="str">
        <f>VLOOKUP(H37,'[1]регистрация'!$B$6:$I$1342,6,FALSE)</f>
        <v>ЦФО Брянская Брянск Д</v>
      </c>
      <c r="M37" s="42" t="str">
        <f>VLOOKUP(H37,'[1]регистрация'!$B$6:$I$1342,7,FALSE)</f>
        <v>001479</v>
      </c>
      <c r="N37" s="51" t="str">
        <f>VLOOKUP(H37,'[1]регистрация'!$B$6:$I$1342,8,FALSE)</f>
        <v>Хотмиров СЗ, Карпейкин СВ</v>
      </c>
    </row>
    <row r="38" spans="1:14" ht="12.75">
      <c r="A38" s="23"/>
      <c r="B38" s="45"/>
      <c r="C38" s="25"/>
      <c r="D38" s="27"/>
      <c r="E38" s="30"/>
      <c r="F38" s="42"/>
      <c r="G38" s="51"/>
      <c r="H38" s="23"/>
      <c r="I38" s="45"/>
      <c r="J38" s="25"/>
      <c r="K38" s="27"/>
      <c r="L38" s="30"/>
      <c r="M38" s="42"/>
      <c r="N38" s="51"/>
    </row>
    <row r="39" spans="1:14" ht="12.75">
      <c r="A39" s="23">
        <v>99</v>
      </c>
      <c r="B39" s="45" t="s">
        <v>7</v>
      </c>
      <c r="C39" s="25" t="str">
        <f>VLOOKUP(A39,'[1]регистрация'!$B$6:$I$1342,4,FALSE)</f>
        <v>Гильванов Дамир Тагирович</v>
      </c>
      <c r="D39" s="27" t="str">
        <f>VLOOKUP(A39,'[1]регистрация'!$B$6:$I$1342,5,FALSE)</f>
        <v>15.02.76 змс</v>
      </c>
      <c r="E39" s="30" t="str">
        <f>VLOOKUP(A39,'[1]регистрация'!$B$6:$I$1342,6,FALSE)</f>
        <v>СФО Кемеровская Новокузнецк Д</v>
      </c>
      <c r="F39" s="42" t="str">
        <f>VLOOKUP(A39,'[1]регистрация'!$B$6:$I$1342,7,FALSE)</f>
        <v>008690</v>
      </c>
      <c r="G39" s="51" t="str">
        <f>VLOOKUP(A39,'[1]регистрация'!$B$6:$I$1342,8,FALSE)</f>
        <v>Белашев АК</v>
      </c>
      <c r="H39" s="23">
        <v>205</v>
      </c>
      <c r="I39" s="45" t="s">
        <v>7</v>
      </c>
      <c r="J39" s="25" t="str">
        <f>VLOOKUP(H39,'[1]регистрация'!$B$6:$I$1342,4,FALSE)</f>
        <v>Харитонов Алексей Александрович</v>
      </c>
      <c r="K39" s="27" t="str">
        <f>VLOOKUP(H39,'[1]регистрация'!$B$6:$I$1342,5,FALSE)</f>
        <v>02.11.78 змс</v>
      </c>
      <c r="L39" s="30" t="str">
        <f>VLOOKUP(H39,'[1]регистрация'!$B$6:$I$1342,6,FALSE)</f>
        <v>ПФО Пензенская Заречный Д</v>
      </c>
      <c r="M39" s="42" t="str">
        <f>VLOOKUP(H39,'[1]регистрация'!$B$6:$I$1342,7,FALSE)</f>
        <v>000701</v>
      </c>
      <c r="N39" s="51" t="str">
        <f>VLOOKUP(H39,'[1]регистрация'!$B$6:$I$1342,8,FALSE)</f>
        <v>Гритчин ВВ</v>
      </c>
    </row>
    <row r="40" spans="1:14" ht="12.75">
      <c r="A40" s="23"/>
      <c r="B40" s="45"/>
      <c r="C40" s="25"/>
      <c r="D40" s="27"/>
      <c r="E40" s="30"/>
      <c r="F40" s="42"/>
      <c r="G40" s="51"/>
      <c r="H40" s="23"/>
      <c r="I40" s="45"/>
      <c r="J40" s="25"/>
      <c r="K40" s="27"/>
      <c r="L40" s="30"/>
      <c r="M40" s="42"/>
      <c r="N40" s="51"/>
    </row>
    <row r="41" spans="1:14" ht="12.75">
      <c r="A41" s="23">
        <v>93</v>
      </c>
      <c r="B41" s="29" t="s">
        <v>8</v>
      </c>
      <c r="C41" s="25" t="str">
        <f>VLOOKUP(A41,'[1]регистрация'!$B$6:$I$1342,4,FALSE)</f>
        <v>Рочев Олег Александрович</v>
      </c>
      <c r="D41" s="27" t="str">
        <f>VLOOKUP(A41,'[1]регистрация'!$B$6:$I$1342,5,FALSE)</f>
        <v>25.07.79 змс</v>
      </c>
      <c r="E41" s="30" t="str">
        <f>VLOOKUP(A41,'[1]регистрация'!$B$6:$I$1342,6,FALSE)</f>
        <v>ПФО Пермск Краснокамск ПР</v>
      </c>
      <c r="F41" s="42" t="str">
        <f>VLOOKUP(A41,'[1]регистрация'!$B$6:$I$1342,7,FALSE)</f>
        <v>008309</v>
      </c>
      <c r="G41" s="51" t="str">
        <f>VLOOKUP(A41,'[1]регистрация'!$B$6:$I$1342,8,FALSE)</f>
        <v>Перчик ВТ</v>
      </c>
      <c r="H41" s="23">
        <v>219</v>
      </c>
      <c r="I41" s="29" t="s">
        <v>8</v>
      </c>
      <c r="J41" s="25" t="str">
        <f>VLOOKUP(H41,'[1]регистрация'!$B$6:$I$1342,4,FALSE)</f>
        <v>Ракшня Ульян Николаевич</v>
      </c>
      <c r="K41" s="27" t="str">
        <f>VLOOKUP(H41,'[1]регистрация'!$B$6:$I$1342,5,FALSE)</f>
        <v>02.02.79 мс</v>
      </c>
      <c r="L41" s="30" t="str">
        <f>VLOOKUP(H41,'[1]регистрация'!$B$6:$I$1342,6,FALSE)</f>
        <v>СФО Омская Омск ВС</v>
      </c>
      <c r="M41" s="42">
        <f>VLOOKUP(H41,'[1]регистрация'!$B$6:$I$1342,7,FALSE)</f>
        <v>0</v>
      </c>
      <c r="N41" s="51" t="str">
        <f>VLOOKUP(H41,'[1]регистрация'!$B$6:$I$1342,8,FALSE)</f>
        <v>Бобровский ВА Горбунов АВ</v>
      </c>
    </row>
    <row r="42" spans="1:14" ht="12.75">
      <c r="A42" s="23"/>
      <c r="B42" s="29"/>
      <c r="C42" s="25"/>
      <c r="D42" s="27"/>
      <c r="E42" s="30"/>
      <c r="F42" s="42"/>
      <c r="G42" s="51"/>
      <c r="H42" s="23"/>
      <c r="I42" s="29"/>
      <c r="J42" s="25"/>
      <c r="K42" s="27"/>
      <c r="L42" s="30"/>
      <c r="M42" s="42"/>
      <c r="N42" s="51"/>
    </row>
    <row r="43" spans="1:14" ht="12.75">
      <c r="A43" s="23">
        <v>84</v>
      </c>
      <c r="B43" s="29" t="s">
        <v>8</v>
      </c>
      <c r="C43" s="25" t="str">
        <f>VLOOKUP(A43,'[1]регистрация'!$B$6:$I$1342,4,FALSE)</f>
        <v>Сапожников Владимир Сергеевич</v>
      </c>
      <c r="D43" s="27" t="str">
        <f>VLOOKUP(A43,'[1]регистрация'!$B$6:$I$1342,5,FALSE)</f>
        <v>22.05.81 мс</v>
      </c>
      <c r="E43" s="30" t="str">
        <f>VLOOKUP(A43,'[1]регистрация'!$B$6:$I$1342,6,FALSE)</f>
        <v>ЦФО Ярославская Ярославль Д</v>
      </c>
      <c r="F43" s="42" t="str">
        <f>VLOOKUP(A43,'[1]регистрация'!$B$6:$I$1342,7,FALSE)</f>
        <v>004063</v>
      </c>
      <c r="G43" s="51" t="str">
        <f>VLOOKUP(A43,'[1]регистрация'!$B$6:$I$1342,8,FALSE)</f>
        <v>Сапожников СВ Панов ВВ </v>
      </c>
      <c r="H43" s="23">
        <v>201</v>
      </c>
      <c r="I43" s="29" t="s">
        <v>8</v>
      </c>
      <c r="J43" s="25" t="str">
        <f>VLOOKUP(H43,'[1]регистрация'!$B$6:$I$1342,4,FALSE)</f>
        <v>Насыров Евгений Габдибарыевич</v>
      </c>
      <c r="K43" s="27" t="str">
        <f>VLOOKUP(H43,'[1]регистрация'!$B$6:$I$1342,5,FALSE)</f>
        <v>07.12.82 мсмк</v>
      </c>
      <c r="L43" s="30" t="str">
        <f>VLOOKUP(H43,'[1]регистрация'!$B$6:$I$1342,6,FALSE)</f>
        <v>Москва Д</v>
      </c>
      <c r="M43" s="42">
        <f>VLOOKUP(H43,'[1]регистрация'!$B$6:$I$1342,7,FALSE)</f>
        <v>0</v>
      </c>
      <c r="N43" s="51" t="str">
        <f>VLOOKUP(H43,'[1]регистрация'!$B$6:$I$1342,8,FALSE)</f>
        <v>Астахов ДБ Попов ДВ</v>
      </c>
    </row>
    <row r="44" spans="1:14" ht="13.5" thickBot="1">
      <c r="A44" s="23"/>
      <c r="B44" s="47"/>
      <c r="C44" s="52"/>
      <c r="D44" s="48"/>
      <c r="E44" s="49"/>
      <c r="F44" s="46"/>
      <c r="G44" s="53"/>
      <c r="H44" s="23"/>
      <c r="I44" s="47"/>
      <c r="J44" s="52"/>
      <c r="K44" s="48"/>
      <c r="L44" s="49"/>
      <c r="M44" s="46"/>
      <c r="N44" s="53"/>
    </row>
    <row r="45" spans="1:14" ht="11.25" customHeight="1">
      <c r="A45" s="2"/>
      <c r="B45" s="3"/>
      <c r="C45" s="4"/>
      <c r="D45" s="5"/>
      <c r="E45" s="20"/>
      <c r="F45" s="6"/>
      <c r="G45" s="22"/>
      <c r="L45" s="19"/>
      <c r="N45" s="19"/>
    </row>
    <row r="46" spans="5:14" ht="13.5" thickBot="1">
      <c r="E46" s="19"/>
      <c r="G46" s="19"/>
      <c r="L46" s="19"/>
      <c r="N46" s="19"/>
    </row>
    <row r="47" spans="2:14" ht="17.25" customHeight="1" thickBot="1">
      <c r="B47" s="18">
        <v>90</v>
      </c>
      <c r="E47" s="19"/>
      <c r="G47" s="19"/>
      <c r="I47" s="18" t="s">
        <v>15</v>
      </c>
      <c r="L47" s="19"/>
      <c r="N47" s="19"/>
    </row>
    <row r="48" spans="1:14" ht="12.75" customHeight="1">
      <c r="A48" s="23">
        <v>246</v>
      </c>
      <c r="B48" s="38" t="s">
        <v>5</v>
      </c>
      <c r="C48" s="24" t="str">
        <f>VLOOKUP(A48,'[1]регистрация'!$B$6:$I$1342,4,FALSE)</f>
        <v>Кургинян Эдуард Славикович</v>
      </c>
      <c r="D48" s="26" t="str">
        <f>VLOOKUP(A48,'[1]регистрация'!$B$6:$I$1342,5,FALSE)</f>
        <v>16.12.86 мс</v>
      </c>
      <c r="E48" s="40" t="str">
        <f>VLOOKUP(A48,'[1]регистрация'!$B$6:$I$1342,6,FALSE)</f>
        <v>ЮФО Краснодарский Армавир Д</v>
      </c>
      <c r="F48" s="41" t="str">
        <f>VLOOKUP(A48,'[1]регистрация'!$B$6:$I$1342,7,FALSE)</f>
        <v>011002</v>
      </c>
      <c r="G48" s="50" t="str">
        <f>VLOOKUP(A48,'[1]регистрация'!$B$6:$I$1342,8,FALSE)</f>
        <v>Бабоян РМ</v>
      </c>
      <c r="H48" s="23">
        <v>293</v>
      </c>
      <c r="I48" s="38" t="s">
        <v>5</v>
      </c>
      <c r="J48" s="24" t="str">
        <f>VLOOKUP(H48,'[1]регистрация'!$B$6:$I$1342,4,FALSE)</f>
        <v>Минаков Виталий Викторович</v>
      </c>
      <c r="K48" s="26" t="str">
        <f>VLOOKUP(H48,'[1]регистрация'!$B$6:$I$1342,5,FALSE)</f>
        <v>06.02.85 змс</v>
      </c>
      <c r="L48" s="40" t="str">
        <f>VLOOKUP(H48,'[1]регистрация'!$B$6:$I$1342,6,FALSE)</f>
        <v>ЦФО Брянск ЛОК</v>
      </c>
      <c r="M48" s="41" t="str">
        <f>VLOOKUP(H48,'[1]регистрация'!$B$6:$I$1342,7,FALSE)</f>
        <v>000429</v>
      </c>
      <c r="N48" s="50" t="str">
        <f>VLOOKUP(H48,'[1]регистрация'!$B$6:$I$1342,8,FALSE)</f>
        <v>Сафронов ВВ</v>
      </c>
    </row>
    <row r="49" spans="1:14" ht="12.75">
      <c r="A49" s="23"/>
      <c r="B49" s="39"/>
      <c r="C49" s="25"/>
      <c r="D49" s="27"/>
      <c r="E49" s="30"/>
      <c r="F49" s="42"/>
      <c r="G49" s="51"/>
      <c r="H49" s="23"/>
      <c r="I49" s="39"/>
      <c r="J49" s="25"/>
      <c r="K49" s="27"/>
      <c r="L49" s="30"/>
      <c r="M49" s="42"/>
      <c r="N49" s="51"/>
    </row>
    <row r="50" spans="1:14" ht="12.75" customHeight="1">
      <c r="A50" s="23">
        <v>240</v>
      </c>
      <c r="B50" s="28" t="s">
        <v>6</v>
      </c>
      <c r="C50" s="25" t="str">
        <f>VLOOKUP(A50,'[1]регистрация'!$B$6:$I$1342,4,FALSE)</f>
        <v>Черноскулов Альсим Леонидович</v>
      </c>
      <c r="D50" s="27" t="str">
        <f>VLOOKUP(A50,'[1]регистрация'!$B$6:$I$1342,5,FALSE)</f>
        <v>11.05..83 змс</v>
      </c>
      <c r="E50" s="30" t="str">
        <f>VLOOKUP(A50,'[1]регистрация'!$B$6:$I$1342,6,FALSE)</f>
        <v>УФО Свердловская В.Пышма ВС</v>
      </c>
      <c r="F50" s="42" t="str">
        <f>VLOOKUP(A50,'[1]регистрация'!$B$6:$I$1342,7,FALSE)</f>
        <v>000684</v>
      </c>
      <c r="G50" s="51" t="str">
        <f>VLOOKUP(A50,'[1]регистрация'!$B$6:$I$1342,8,FALSE)</f>
        <v>Парфенов ВП Мельников АН</v>
      </c>
      <c r="H50" s="23">
        <v>296</v>
      </c>
      <c r="I50" s="28" t="s">
        <v>6</v>
      </c>
      <c r="J50" s="25" t="str">
        <f>VLOOKUP(H50,'[1]регистрация'!$B$6:$I$1342,4,FALSE)</f>
        <v>Волков Андрей Викторович</v>
      </c>
      <c r="K50" s="27" t="str">
        <f>VLOOKUP(H50,'[1]регистрация'!$B$6:$I$1342,5,FALSE)</f>
        <v>13.11.86 мсмк</v>
      </c>
      <c r="L50" s="30" t="str">
        <f>VLOOKUP(H50,'[1]регистрация'!$B$6:$I$1342,6,FALSE)</f>
        <v>ЦФО Рязань МО</v>
      </c>
      <c r="M50" s="42">
        <f>VLOOKUP(H50,'[1]регистрация'!$B$6:$I$1342,7,FALSE)</f>
        <v>0</v>
      </c>
      <c r="N50" s="51" t="str">
        <f>VLOOKUP(H50,'[1]регистрация'!$B$6:$I$1342,8,FALSE)</f>
        <v>Быстров ОА Мальцев СА</v>
      </c>
    </row>
    <row r="51" spans="1:14" ht="12.75">
      <c r="A51" s="23"/>
      <c r="B51" s="28"/>
      <c r="C51" s="25"/>
      <c r="D51" s="27"/>
      <c r="E51" s="30"/>
      <c r="F51" s="42"/>
      <c r="G51" s="51"/>
      <c r="H51" s="23"/>
      <c r="I51" s="28"/>
      <c r="J51" s="25"/>
      <c r="K51" s="27"/>
      <c r="L51" s="30"/>
      <c r="M51" s="42"/>
      <c r="N51" s="51"/>
    </row>
    <row r="52" spans="1:14" ht="12.75" customHeight="1">
      <c r="A52" s="23">
        <v>251</v>
      </c>
      <c r="B52" s="45" t="s">
        <v>7</v>
      </c>
      <c r="C52" s="25" t="str">
        <f>VLOOKUP(A52,'[1]регистрация'!$B$6:$I$1342,4,FALSE)</f>
        <v>Ситимов Азамат Байзетович</v>
      </c>
      <c r="D52" s="27" t="str">
        <f>VLOOKUP(A52,'[1]регистрация'!$B$6:$I$1342,5,FALSE)</f>
        <v>11.08.89 мс</v>
      </c>
      <c r="E52" s="30" t="str">
        <f>VLOOKUP(A52,'[1]регистрация'!$B$6:$I$1342,6,FALSE)</f>
        <v>ЮФО Краснодарский Лабинск Д</v>
      </c>
      <c r="F52" s="42">
        <f>VLOOKUP(A52,'[1]регистрация'!$B$6:$I$1342,7,FALSE)</f>
        <v>0</v>
      </c>
      <c r="G52" s="51" t="str">
        <f>VLOOKUP(A52,'[1]регистрация'!$B$6:$I$1342,8,FALSE)</f>
        <v>Нагоев Рамазан Мухарбиевич</v>
      </c>
      <c r="H52" s="23">
        <v>294</v>
      </c>
      <c r="I52" s="45" t="s">
        <v>7</v>
      </c>
      <c r="J52" s="25" t="str">
        <f>VLOOKUP(H52,'[1]регистрация'!$B$6:$I$1342,4,FALSE)</f>
        <v>Ратько Константин Станиславович</v>
      </c>
      <c r="K52" s="27" t="str">
        <f>VLOOKUP(H52,'[1]регистрация'!$B$6:$I$1342,5,FALSE)</f>
        <v>06.04.85 мсмк</v>
      </c>
      <c r="L52" s="30" t="str">
        <f>VLOOKUP(H52,'[1]регистрация'!$B$6:$I$1342,6,FALSE)</f>
        <v>ЦФО Владимир Д</v>
      </c>
      <c r="M52" s="42" t="str">
        <f>VLOOKUP(H52,'[1]регистрация'!$B$6:$I$1342,7,FALSE)</f>
        <v>000724</v>
      </c>
      <c r="N52" s="51" t="str">
        <f>VLOOKUP(H52,'[1]регистрация'!$B$6:$I$1342,8,FALSE)</f>
        <v>Солдатов АВ Куприков АТ</v>
      </c>
    </row>
    <row r="53" spans="1:14" ht="12.75">
      <c r="A53" s="23"/>
      <c r="B53" s="45"/>
      <c r="C53" s="25"/>
      <c r="D53" s="27"/>
      <c r="E53" s="30"/>
      <c r="F53" s="42"/>
      <c r="G53" s="51"/>
      <c r="H53" s="23"/>
      <c r="I53" s="45"/>
      <c r="J53" s="25"/>
      <c r="K53" s="27"/>
      <c r="L53" s="30"/>
      <c r="M53" s="42"/>
      <c r="N53" s="51"/>
    </row>
    <row r="54" spans="1:14" ht="12.75" customHeight="1">
      <c r="A54" s="23">
        <v>233</v>
      </c>
      <c r="B54" s="45" t="s">
        <v>7</v>
      </c>
      <c r="C54" s="25" t="str">
        <f>VLOOKUP(A54,'[1]регистрация'!$B$6:$I$1342,4,FALSE)</f>
        <v>Вакаев Шейх-Магомед Ширваниевич</v>
      </c>
      <c r="D54" s="27" t="str">
        <f>VLOOKUP(A54,'[1]регистрация'!$B$6:$I$1342,5,FALSE)</f>
        <v>30.10.87 мсмк</v>
      </c>
      <c r="E54" s="30" t="str">
        <f>VLOOKUP(A54,'[1]регистрация'!$B$6:$I$1342,6,FALSE)</f>
        <v>ЮФО Чеченская  Аргун Д</v>
      </c>
      <c r="F54" s="42" t="str">
        <f>VLOOKUP(A54,'[1]регистрация'!$B$6:$I$1342,7,FALSE)</f>
        <v>001208</v>
      </c>
      <c r="G54" s="51" t="str">
        <f>VLOOKUP(A54,'[1]регистрация'!$B$6:$I$1342,8,FALSE)</f>
        <v>Аюбов И, Абдул-Азиев Х</v>
      </c>
      <c r="H54" s="23">
        <v>302</v>
      </c>
      <c r="I54" s="45" t="s">
        <v>7</v>
      </c>
      <c r="J54" s="25" t="str">
        <f>VLOOKUP(H54,'[1]регистрация'!$B$6:$I$1342,4,FALSE)</f>
        <v>Старков Михаил Александрович</v>
      </c>
      <c r="K54" s="27" t="str">
        <f>VLOOKUP(H54,'[1]регистрация'!$B$6:$I$1342,5,FALSE)</f>
        <v>13.07.77 мсмк</v>
      </c>
      <c r="L54" s="30" t="str">
        <f>VLOOKUP(H54,'[1]регистрация'!$B$6:$I$1342,6,FALSE)</f>
        <v>УФО Свердловская Екатеринбург </v>
      </c>
      <c r="M54" s="42">
        <f>VLOOKUP(H54,'[1]регистрация'!$B$6:$I$1342,7,FALSE)</f>
        <v>0</v>
      </c>
      <c r="N54" s="51" t="str">
        <f>VLOOKUP(H54,'[1]регистрация'!$B$6:$I$1342,8,FALSE)</f>
        <v> Козлов АА</v>
      </c>
    </row>
    <row r="55" spans="1:14" ht="12.75">
      <c r="A55" s="23"/>
      <c r="B55" s="45"/>
      <c r="C55" s="25"/>
      <c r="D55" s="27"/>
      <c r="E55" s="30"/>
      <c r="F55" s="42"/>
      <c r="G55" s="51"/>
      <c r="H55" s="23"/>
      <c r="I55" s="45"/>
      <c r="J55" s="25"/>
      <c r="K55" s="27"/>
      <c r="L55" s="30"/>
      <c r="M55" s="42"/>
      <c r="N55" s="51"/>
    </row>
    <row r="56" spans="1:14" ht="12.75" customHeight="1">
      <c r="A56" s="23">
        <v>236</v>
      </c>
      <c r="B56" s="29" t="s">
        <v>8</v>
      </c>
      <c r="C56" s="25" t="str">
        <f>VLOOKUP(A56,'[1]регистрация'!$B$6:$I$1342,4,FALSE)</f>
        <v>Филиппов Алексей Николаевич</v>
      </c>
      <c r="D56" s="27" t="str">
        <f>VLOOKUP(A56,'[1]регистрация'!$B$6:$I$1342,5,FALSE)</f>
        <v>22.02.84 мс</v>
      </c>
      <c r="E56" s="30" t="str">
        <f>VLOOKUP(A56,'[1]регистрация'!$B$6:$I$1342,6,FALSE)</f>
        <v>ПФО Нижегородская Н.Новгород  Д</v>
      </c>
      <c r="F56" s="42" t="str">
        <f>VLOOKUP(A56,'[1]регистрация'!$B$6:$I$1342,7,FALSE)</f>
        <v>000418</v>
      </c>
      <c r="G56" s="51" t="str">
        <f>VLOOKUP(A56,'[1]регистрация'!$B$6:$I$1342,8,FALSE)</f>
        <v>Ефремов ЕА </v>
      </c>
      <c r="H56" s="23">
        <v>299</v>
      </c>
      <c r="I56" s="29" t="s">
        <v>8</v>
      </c>
      <c r="J56" s="25" t="str">
        <f>VLOOKUP(H56,'[1]регистрация'!$B$6:$I$1342,4,FALSE)</f>
        <v>Делок Адам Асметович</v>
      </c>
      <c r="K56" s="27" t="str">
        <f>VLOOKUP(H56,'[1]регистрация'!$B$6:$I$1342,5,FALSE)</f>
        <v>10.08.75 мсмк</v>
      </c>
      <c r="L56" s="30" t="str">
        <f>VLOOKUP(H56,'[1]регистрация'!$B$6:$I$1342,6,FALSE)</f>
        <v>ЮФО Адыгея Майкоп Д</v>
      </c>
      <c r="M56" s="42" t="str">
        <f>VLOOKUP(H56,'[1]регистрация'!$B$6:$I$1342,7,FALSE)</f>
        <v>001502</v>
      </c>
      <c r="N56" s="51" t="str">
        <f>VLOOKUP(H56,'[1]регистрация'!$B$6:$I$1342,8,FALSE)</f>
        <v>Хапай А</v>
      </c>
    </row>
    <row r="57" spans="1:14" ht="12.75" customHeight="1">
      <c r="A57" s="23"/>
      <c r="B57" s="29"/>
      <c r="C57" s="25"/>
      <c r="D57" s="27"/>
      <c r="E57" s="30"/>
      <c r="F57" s="42"/>
      <c r="G57" s="51"/>
      <c r="H57" s="23"/>
      <c r="I57" s="29"/>
      <c r="J57" s="25"/>
      <c r="K57" s="27"/>
      <c r="L57" s="30"/>
      <c r="M57" s="42"/>
      <c r="N57" s="51"/>
    </row>
    <row r="58" spans="1:14" ht="12.75" customHeight="1">
      <c r="A58" s="23">
        <v>241</v>
      </c>
      <c r="B58" s="29" t="s">
        <v>8</v>
      </c>
      <c r="C58" s="25" t="str">
        <f>VLOOKUP(A58,'[1]регистрация'!$B$6:$I$1342,4,FALSE)</f>
        <v>Зеленяк Дмитрий Сергеевич</v>
      </c>
      <c r="D58" s="27" t="str">
        <f>VLOOKUP(A58,'[1]регистрация'!$B$6:$I$1342,5,FALSE)</f>
        <v>15.02.84 мс</v>
      </c>
      <c r="E58" s="30" t="str">
        <f>VLOOKUP(A58,'[1]регистрация'!$B$6:$I$1342,6,FALSE)</f>
        <v>УФО Свердловская В.Пышма ПР</v>
      </c>
      <c r="F58" s="42" t="str">
        <f>VLOOKUP(A58,'[1]регистрация'!$B$6:$I$1342,7,FALSE)</f>
        <v>001447</v>
      </c>
      <c r="G58" s="51" t="str">
        <f>VLOOKUP(A58,'[1]регистрация'!$B$6:$I$1342,8,FALSE)</f>
        <v>Стенников ВГ Мельников АН</v>
      </c>
      <c r="H58" s="23">
        <v>308</v>
      </c>
      <c r="I58" s="29" t="s">
        <v>8</v>
      </c>
      <c r="J58" s="25" t="str">
        <f>VLOOKUP(H58,'[1]регистрация'!$B$6:$I$1342,4,FALSE)</f>
        <v>Митрофанов Дмитрий Владимирович</v>
      </c>
      <c r="K58" s="27" t="str">
        <f>VLOOKUP(H58,'[1]регистрация'!$B$6:$I$1342,5,FALSE)</f>
        <v>13.01.81 кмс</v>
      </c>
      <c r="L58" s="30" t="str">
        <f>VLOOKUP(H58,'[1]регистрация'!$B$6:$I$1342,6,FALSE)</f>
        <v>СЗФО Новгородская</v>
      </c>
      <c r="M58" s="42">
        <f>VLOOKUP(H58,'[1]регистрация'!$B$6:$I$1342,7,FALSE)</f>
        <v>0</v>
      </c>
      <c r="N58" s="51" t="str">
        <f>VLOOKUP(H58,'[1]регистрация'!$B$6:$I$1342,8,FALSE)</f>
        <v>Кудрявцев ВВ</v>
      </c>
    </row>
    <row r="59" spans="1:14" ht="12.75" customHeight="1" thickBot="1">
      <c r="A59" s="23"/>
      <c r="B59" s="47"/>
      <c r="C59" s="52"/>
      <c r="D59" s="48"/>
      <c r="E59" s="49"/>
      <c r="F59" s="46"/>
      <c r="G59" s="53"/>
      <c r="H59" s="23"/>
      <c r="I59" s="47"/>
      <c r="J59" s="52"/>
      <c r="K59" s="48"/>
      <c r="L59" s="49"/>
      <c r="M59" s="46"/>
      <c r="N59" s="53"/>
    </row>
    <row r="60" spans="2:7" ht="19.5" customHeight="1" thickBot="1">
      <c r="B60" s="17">
        <v>100</v>
      </c>
      <c r="C60" s="2"/>
      <c r="D60" s="2"/>
      <c r="E60" s="21"/>
      <c r="F60" s="2"/>
      <c r="G60" s="21"/>
    </row>
    <row r="61" spans="1:7" ht="12.75" customHeight="1">
      <c r="A61" s="23">
        <v>277</v>
      </c>
      <c r="B61" s="38" t="s">
        <v>5</v>
      </c>
      <c r="C61" s="24" t="str">
        <f>VLOOKUP(A61,'[1]регистрация'!$B$6:$I$1342,4,FALSE)</f>
        <v>Осипенко Артем Иванович</v>
      </c>
      <c r="D61" s="26" t="str">
        <f>VLOOKUP(A61,'[1]регистрация'!$B$6:$I$1342,5,FALSE)</f>
        <v>27.05.88 мсмк</v>
      </c>
      <c r="E61" s="40" t="str">
        <f>VLOOKUP(A61,'[1]регистрация'!$B$6:$I$1342,6,FALSE)</f>
        <v>ЦФО Брянская Брянск ВС</v>
      </c>
      <c r="F61" s="41" t="str">
        <f>VLOOKUP(A61,'[1]регистрация'!$B$6:$I$1342,7,FALSE)</f>
        <v>00123</v>
      </c>
      <c r="G61" s="50" t="str">
        <f>VLOOKUP(A61,'[1]регистрация'!$B$6:$I$1342,8,FALSE)</f>
        <v>Портнов СВ Зубов РП</v>
      </c>
    </row>
    <row r="62" spans="1:7" ht="12.75">
      <c r="A62" s="23"/>
      <c r="B62" s="39"/>
      <c r="C62" s="25"/>
      <c r="D62" s="27"/>
      <c r="E62" s="30"/>
      <c r="F62" s="42"/>
      <c r="G62" s="51"/>
    </row>
    <row r="63" spans="1:7" ht="12.75" customHeight="1">
      <c r="A63" s="23">
        <v>264</v>
      </c>
      <c r="B63" s="28" t="s">
        <v>6</v>
      </c>
      <c r="C63" s="25" t="str">
        <f>VLOOKUP(A63,'[1]регистрация'!$B$6:$I$1342,4,FALSE)</f>
        <v>Исаев Евгений Иванович</v>
      </c>
      <c r="D63" s="27" t="str">
        <f>VLOOKUP(A63,'[1]регистрация'!$B$6:$I$1342,5,FALSE)</f>
        <v>05.08.79 змс</v>
      </c>
      <c r="E63" s="30" t="str">
        <f>VLOOKUP(A63,'[1]регистрация'!$B$6:$I$1342,6,FALSE)</f>
        <v>ПФО Пермск Краснокамск ВС</v>
      </c>
      <c r="F63" s="42" t="str">
        <f>VLOOKUP(A63,'[1]регистрация'!$B$6:$I$1342,7,FALSE)</f>
        <v>000697</v>
      </c>
      <c r="G63" s="51" t="str">
        <f>VLOOKUP(A63,'[1]регистрация'!$B$6:$I$1342,8,FALSE)</f>
        <v>Перчик ВТ, Зубков ВД, Новиков ДЛ</v>
      </c>
    </row>
    <row r="64" spans="1:7" ht="12.75" customHeight="1">
      <c r="A64" s="23"/>
      <c r="B64" s="28"/>
      <c r="C64" s="25"/>
      <c r="D64" s="27"/>
      <c r="E64" s="30"/>
      <c r="F64" s="42"/>
      <c r="G64" s="51"/>
    </row>
    <row r="65" spans="1:7" ht="12.75" customHeight="1">
      <c r="A65" s="23">
        <v>276</v>
      </c>
      <c r="B65" s="45" t="s">
        <v>7</v>
      </c>
      <c r="C65" s="25" t="str">
        <f>VLOOKUP(A65,'[1]регистрация'!$B$6:$I$1342,4,FALSE)</f>
        <v>Минаков Дмитрий Викторович</v>
      </c>
      <c r="D65" s="27" t="str">
        <f>VLOOKUP(A65,'[1]регистрация'!$B$6:$I$1342,5,FALSE)</f>
        <v>14.09.87 мс</v>
      </c>
      <c r="E65" s="30" t="str">
        <f>VLOOKUP(A65,'[1]регистрация'!$B$6:$I$1342,6,FALSE)</f>
        <v>ЦФО Брянск ЛОК</v>
      </c>
      <c r="F65" s="42" t="str">
        <f>VLOOKUP(A65,'[1]регистрация'!$B$6:$I$1342,7,FALSE)</f>
        <v>004048</v>
      </c>
      <c r="G65" s="51" t="str">
        <f>VLOOKUP(A65,'[1]регистрация'!$B$6:$I$1342,8,FALSE)</f>
        <v>Сафронов ВВ Сафронов ВВ</v>
      </c>
    </row>
    <row r="66" spans="1:7" ht="12.75" customHeight="1">
      <c r="A66" s="23"/>
      <c r="B66" s="45"/>
      <c r="C66" s="25"/>
      <c r="D66" s="27"/>
      <c r="E66" s="30"/>
      <c r="F66" s="42"/>
      <c r="G66" s="51"/>
    </row>
    <row r="67" spans="1:7" ht="12.75" customHeight="1">
      <c r="A67" s="23">
        <v>261</v>
      </c>
      <c r="B67" s="45" t="s">
        <v>7</v>
      </c>
      <c r="C67" s="25" t="str">
        <f>VLOOKUP(A67,'[1]регистрация'!$B$6:$I$1342,4,FALSE)</f>
        <v>Неганов Максим Юрьевич</v>
      </c>
      <c r="D67" s="27" t="str">
        <f>VLOOKUP(A67,'[1]регистрация'!$B$6:$I$1342,5,FALSE)</f>
        <v>26.05.84 мсмк</v>
      </c>
      <c r="E67" s="30" t="str">
        <f>VLOOKUP(A67,'[1]регистрация'!$B$6:$I$1342,6,FALSE)</f>
        <v>Москва МКС</v>
      </c>
      <c r="F67" s="42" t="str">
        <f>VLOOKUP(A67,'[1]регистрация'!$B$6:$I$1342,7,FALSE)</f>
        <v>000719</v>
      </c>
      <c r="G67" s="51" t="str">
        <f>VLOOKUP(A67,'[1]регистрация'!$B$6:$I$1342,8,FALSE)</f>
        <v>Старостин АВ Зыков АС</v>
      </c>
    </row>
    <row r="68" spans="1:14" ht="15.75">
      <c r="A68" s="23"/>
      <c r="B68" s="45"/>
      <c r="C68" s="25"/>
      <c r="D68" s="27"/>
      <c r="E68" s="30"/>
      <c r="F68" s="42"/>
      <c r="G68" s="51"/>
      <c r="I68" s="8" t="s">
        <v>10</v>
      </c>
      <c r="J68" s="13"/>
      <c r="K68" s="10"/>
      <c r="L68" s="10"/>
      <c r="M68" s="15" t="str">
        <f>HYPERLINK('[1]реквизиты'!$G$6)</f>
        <v>Р.М. Бабоян</v>
      </c>
      <c r="N68" s="13"/>
    </row>
    <row r="69" spans="1:14" ht="12.75" customHeight="1">
      <c r="A69" s="23">
        <v>266</v>
      </c>
      <c r="B69" s="29" t="s">
        <v>8</v>
      </c>
      <c r="C69" s="25" t="str">
        <f>VLOOKUP(A69,'[1]регистрация'!$B$6:$I$1342,4,FALSE)</f>
        <v>Ренев Дмитрий Сергеевич</v>
      </c>
      <c r="D69" s="27" t="str">
        <f>VLOOKUP(A69,'[1]регистрация'!$B$6:$I$1342,5,FALSE)</f>
        <v>25.05.87 кмс</v>
      </c>
      <c r="E69" s="30" t="str">
        <f>VLOOKUP(A69,'[1]регистрация'!$B$6:$I$1342,6,FALSE)</f>
        <v>ПФО Пермский Пермь  Д</v>
      </c>
      <c r="F69" s="42">
        <f>VLOOKUP(A69,'[1]регистрация'!$B$6:$I$1342,7,FALSE)</f>
        <v>0</v>
      </c>
      <c r="G69" s="51" t="str">
        <f>VLOOKUP(A69,'[1]регистрация'!$B$6:$I$1342,8,FALSE)</f>
        <v>Оборин ЮМ</v>
      </c>
      <c r="I69" s="8"/>
      <c r="J69" s="14"/>
      <c r="K69" s="11"/>
      <c r="L69" s="11"/>
      <c r="M69" s="16" t="str">
        <f>HYPERLINK('[1]реквизиты'!$G$7)</f>
        <v>/ г. Армавир /</v>
      </c>
      <c r="N69" s="14"/>
    </row>
    <row r="70" spans="1:14" ht="15.75">
      <c r="A70" s="23"/>
      <c r="B70" s="29"/>
      <c r="C70" s="25"/>
      <c r="D70" s="27"/>
      <c r="E70" s="30"/>
      <c r="F70" s="42"/>
      <c r="G70" s="51"/>
      <c r="I70" s="8" t="s">
        <v>11</v>
      </c>
      <c r="J70" s="14"/>
      <c r="K70" s="12"/>
      <c r="L70" s="12"/>
      <c r="M70" s="15" t="str">
        <f>HYPERLINK('[1]реквизиты'!$G$8)</f>
        <v>Р.М. Закиров</v>
      </c>
      <c r="N70" s="13"/>
    </row>
    <row r="71" spans="1:14" ht="12.75">
      <c r="A71" s="23">
        <v>282</v>
      </c>
      <c r="B71" s="29" t="s">
        <v>8</v>
      </c>
      <c r="C71" s="25" t="str">
        <f>VLOOKUP(A71,'[1]регистрация'!$B$6:$I$1342,4,FALSE)</f>
        <v>Унашхотлов Аслан Борисович</v>
      </c>
      <c r="D71" s="27" t="str">
        <f>VLOOKUP(A71,'[1]регистрация'!$B$6:$I$1342,5,FALSE)</f>
        <v>21.06.79 мсмк</v>
      </c>
      <c r="E71" s="30" t="str">
        <f>VLOOKUP(A71,'[1]регистрация'!$B$6:$I$1342,6,FALSE)</f>
        <v>ЮФО КБР Нальчик Д</v>
      </c>
      <c r="F71" s="42">
        <f>VLOOKUP(A71,'[1]регистрация'!$B$6:$I$1342,7,FALSE)</f>
        <v>0</v>
      </c>
      <c r="G71" s="51" t="str">
        <f>VLOOKUP(A71,'[1]регистрация'!$B$6:$I$1342,8,FALSE)</f>
        <v>Емкужев МХ</v>
      </c>
      <c r="J71" s="1"/>
      <c r="M71" s="16" t="str">
        <f>HYPERLINK('[1]реквизиты'!$G$9)</f>
        <v>/  г. Пермь /</v>
      </c>
      <c r="N71" s="14"/>
    </row>
    <row r="72" spans="1:10" ht="12.75" customHeight="1" thickBot="1">
      <c r="A72" s="23"/>
      <c r="B72" s="47"/>
      <c r="C72" s="52"/>
      <c r="D72" s="48"/>
      <c r="E72" s="49"/>
      <c r="F72" s="46"/>
      <c r="G72" s="53"/>
      <c r="J72" s="1"/>
    </row>
    <row r="74" spans="2:7" ht="12.75" customHeight="1">
      <c r="B74" s="54"/>
      <c r="C74" s="55"/>
      <c r="D74" s="57"/>
      <c r="E74" s="58"/>
      <c r="F74" s="59"/>
      <c r="G74" s="55"/>
    </row>
    <row r="75" spans="2:7" ht="12.75">
      <c r="B75" s="54"/>
      <c r="C75" s="55"/>
      <c r="D75" s="57"/>
      <c r="E75" s="58"/>
      <c r="F75" s="59"/>
      <c r="G75" s="55"/>
    </row>
    <row r="76" spans="2:7" ht="12.75" customHeight="1">
      <c r="B76" s="54"/>
      <c r="C76" s="55"/>
      <c r="D76" s="56"/>
      <c r="E76" s="58"/>
      <c r="F76" s="59"/>
      <c r="G76" s="55"/>
    </row>
    <row r="77" spans="2:7" ht="12.75">
      <c r="B77" s="54"/>
      <c r="C77" s="55"/>
      <c r="D77" s="57"/>
      <c r="E77" s="58"/>
      <c r="F77" s="59"/>
      <c r="G77" s="55"/>
    </row>
    <row r="78" spans="2:7" ht="12.75" customHeight="1">
      <c r="B78" s="54"/>
      <c r="C78" s="55"/>
      <c r="D78" s="56"/>
      <c r="E78" s="58"/>
      <c r="F78" s="59"/>
      <c r="G78" s="55"/>
    </row>
    <row r="79" spans="2:7" ht="12.75">
      <c r="B79" s="54"/>
      <c r="C79" s="55"/>
      <c r="D79" s="57"/>
      <c r="E79" s="58"/>
      <c r="F79" s="59"/>
      <c r="G79" s="55"/>
    </row>
    <row r="80" spans="2:7" ht="12.75" customHeight="1">
      <c r="B80" s="54"/>
      <c r="C80" s="55"/>
      <c r="D80" s="57"/>
      <c r="E80" s="58"/>
      <c r="F80" s="59"/>
      <c r="G80" s="55"/>
    </row>
    <row r="81" spans="2:7" ht="12.75">
      <c r="B81" s="54"/>
      <c r="C81" s="55"/>
      <c r="D81" s="57"/>
      <c r="E81" s="58"/>
      <c r="F81" s="59"/>
      <c r="G81" s="55"/>
    </row>
    <row r="82" spans="2:7" ht="12.75" customHeight="1">
      <c r="B82" s="54"/>
      <c r="C82" s="55"/>
      <c r="D82" s="57"/>
      <c r="E82" s="58"/>
      <c r="F82" s="59"/>
      <c r="G82" s="55"/>
    </row>
    <row r="83" spans="2:7" ht="12.75">
      <c r="B83" s="54"/>
      <c r="C83" s="55"/>
      <c r="D83" s="57"/>
      <c r="E83" s="58"/>
      <c r="F83" s="59"/>
      <c r="G83" s="55"/>
    </row>
    <row r="84" spans="2:7" ht="12.75" customHeight="1">
      <c r="B84" s="54"/>
      <c r="C84" s="55"/>
      <c r="D84" s="57"/>
      <c r="E84" s="58"/>
      <c r="F84" s="59"/>
      <c r="G84" s="55"/>
    </row>
    <row r="85" spans="2:7" ht="12.75">
      <c r="B85" s="54"/>
      <c r="C85" s="55"/>
      <c r="D85" s="57"/>
      <c r="E85" s="58"/>
      <c r="F85" s="59"/>
      <c r="G85" s="55"/>
    </row>
    <row r="88" ht="15.75">
      <c r="H88" s="9"/>
    </row>
    <row r="89" ht="12.75">
      <c r="H89" s="11"/>
    </row>
    <row r="90" ht="12.75">
      <c r="H90" s="11"/>
    </row>
    <row r="93" ht="12.75">
      <c r="J93" s="1"/>
    </row>
  </sheetData>
  <sheetProtection/>
  <mergeCells count="430">
    <mergeCell ref="M5:M6"/>
    <mergeCell ref="N5:N6"/>
    <mergeCell ref="I43:I44"/>
    <mergeCell ref="J43:J44"/>
    <mergeCell ref="K43:K44"/>
    <mergeCell ref="L43:L44"/>
    <mergeCell ref="M39:M40"/>
    <mergeCell ref="N39:N40"/>
    <mergeCell ref="M41:M42"/>
    <mergeCell ref="N41:N42"/>
    <mergeCell ref="I39:I40"/>
    <mergeCell ref="J39:J40"/>
    <mergeCell ref="K39:K40"/>
    <mergeCell ref="L39:L40"/>
    <mergeCell ref="M43:M44"/>
    <mergeCell ref="N43:N44"/>
    <mergeCell ref="I41:I42"/>
    <mergeCell ref="J41:J42"/>
    <mergeCell ref="K41:K42"/>
    <mergeCell ref="L41:L42"/>
    <mergeCell ref="I35:I36"/>
    <mergeCell ref="J35:J36"/>
    <mergeCell ref="I37:I38"/>
    <mergeCell ref="J37:J38"/>
    <mergeCell ref="K37:K38"/>
    <mergeCell ref="L37:L38"/>
    <mergeCell ref="K35:K36"/>
    <mergeCell ref="L35:L36"/>
    <mergeCell ref="M30:M31"/>
    <mergeCell ref="N30:N31"/>
    <mergeCell ref="M33:M34"/>
    <mergeCell ref="N33:N34"/>
    <mergeCell ref="M37:M38"/>
    <mergeCell ref="N37:N38"/>
    <mergeCell ref="I30:I31"/>
    <mergeCell ref="J30:J31"/>
    <mergeCell ref="K30:K31"/>
    <mergeCell ref="L30:L31"/>
    <mergeCell ref="M35:M36"/>
    <mergeCell ref="N35:N36"/>
    <mergeCell ref="I33:I34"/>
    <mergeCell ref="J33:J34"/>
    <mergeCell ref="K33:K34"/>
    <mergeCell ref="L33:L34"/>
    <mergeCell ref="I26:I27"/>
    <mergeCell ref="J26:J27"/>
    <mergeCell ref="I28:I29"/>
    <mergeCell ref="J28:J29"/>
    <mergeCell ref="K28:K29"/>
    <mergeCell ref="L28:L29"/>
    <mergeCell ref="K26:K27"/>
    <mergeCell ref="L26:L27"/>
    <mergeCell ref="M22:M23"/>
    <mergeCell ref="N22:N23"/>
    <mergeCell ref="M24:M25"/>
    <mergeCell ref="N24:N25"/>
    <mergeCell ref="M28:M29"/>
    <mergeCell ref="N28:N29"/>
    <mergeCell ref="I22:I23"/>
    <mergeCell ref="J22:J23"/>
    <mergeCell ref="K22:K23"/>
    <mergeCell ref="L22:L23"/>
    <mergeCell ref="M26:M27"/>
    <mergeCell ref="N26:N27"/>
    <mergeCell ref="I24:I25"/>
    <mergeCell ref="J24:J25"/>
    <mergeCell ref="I20:I21"/>
    <mergeCell ref="J20:J21"/>
    <mergeCell ref="K20:K21"/>
    <mergeCell ref="L20:L21"/>
    <mergeCell ref="K13:K14"/>
    <mergeCell ref="L13:L14"/>
    <mergeCell ref="K24:K25"/>
    <mergeCell ref="L24:L25"/>
    <mergeCell ref="K15:K16"/>
    <mergeCell ref="L15:L16"/>
    <mergeCell ref="K17:K18"/>
    <mergeCell ref="L17:L18"/>
    <mergeCell ref="M13:M14"/>
    <mergeCell ref="N13:N14"/>
    <mergeCell ref="M15:M16"/>
    <mergeCell ref="N15:N16"/>
    <mergeCell ref="M20:M21"/>
    <mergeCell ref="N20:N21"/>
    <mergeCell ref="M17:M18"/>
    <mergeCell ref="N17:N18"/>
    <mergeCell ref="I17:I18"/>
    <mergeCell ref="J17:J18"/>
    <mergeCell ref="I9:I10"/>
    <mergeCell ref="J9:J10"/>
    <mergeCell ref="I13:I14"/>
    <mergeCell ref="J13:J14"/>
    <mergeCell ref="I11:I12"/>
    <mergeCell ref="J11:J12"/>
    <mergeCell ref="I15:I16"/>
    <mergeCell ref="J15:J16"/>
    <mergeCell ref="K11:K12"/>
    <mergeCell ref="L11:L12"/>
    <mergeCell ref="M11:M12"/>
    <mergeCell ref="N11:N12"/>
    <mergeCell ref="H7:H8"/>
    <mergeCell ref="M9:M10"/>
    <mergeCell ref="N9:N10"/>
    <mergeCell ref="M7:M8"/>
    <mergeCell ref="N7:N8"/>
    <mergeCell ref="K9:K10"/>
    <mergeCell ref="L9:L10"/>
    <mergeCell ref="K7:K8"/>
    <mergeCell ref="L7:L8"/>
    <mergeCell ref="I7:I8"/>
    <mergeCell ref="J7:J8"/>
    <mergeCell ref="I5:I6"/>
    <mergeCell ref="J5:J6"/>
    <mergeCell ref="K5:K6"/>
    <mergeCell ref="L5:L6"/>
    <mergeCell ref="G71:G72"/>
    <mergeCell ref="B61:B62"/>
    <mergeCell ref="B63:B64"/>
    <mergeCell ref="B65:B66"/>
    <mergeCell ref="B67:B68"/>
    <mergeCell ref="B69:B70"/>
    <mergeCell ref="B71:B72"/>
    <mergeCell ref="C71:C72"/>
    <mergeCell ref="E71:E72"/>
    <mergeCell ref="G69:G70"/>
    <mergeCell ref="C67:C68"/>
    <mergeCell ref="D67:D68"/>
    <mergeCell ref="E67:E68"/>
    <mergeCell ref="F67:F68"/>
    <mergeCell ref="G67:G68"/>
    <mergeCell ref="E63:E64"/>
    <mergeCell ref="F71:F72"/>
    <mergeCell ref="C69:C70"/>
    <mergeCell ref="D69:D70"/>
    <mergeCell ref="E69:E70"/>
    <mergeCell ref="F69:F70"/>
    <mergeCell ref="C65:C66"/>
    <mergeCell ref="D65:D66"/>
    <mergeCell ref="E65:E66"/>
    <mergeCell ref="D71:D72"/>
    <mergeCell ref="G84:G85"/>
    <mergeCell ref="C61:C62"/>
    <mergeCell ref="C63:C64"/>
    <mergeCell ref="E61:E62"/>
    <mergeCell ref="F61:F62"/>
    <mergeCell ref="F63:F64"/>
    <mergeCell ref="F65:F66"/>
    <mergeCell ref="G61:G62"/>
    <mergeCell ref="G63:G64"/>
    <mergeCell ref="G65:G66"/>
    <mergeCell ref="B54:B55"/>
    <mergeCell ref="F58:F59"/>
    <mergeCell ref="D58:D59"/>
    <mergeCell ref="B84:B85"/>
    <mergeCell ref="C84:C85"/>
    <mergeCell ref="D84:D85"/>
    <mergeCell ref="E84:E85"/>
    <mergeCell ref="F84:F85"/>
    <mergeCell ref="E58:E59"/>
    <mergeCell ref="D63:D64"/>
    <mergeCell ref="B56:B57"/>
    <mergeCell ref="C56:C57"/>
    <mergeCell ref="D56:D57"/>
    <mergeCell ref="E56:E57"/>
    <mergeCell ref="J58:J59"/>
    <mergeCell ref="K58:K59"/>
    <mergeCell ref="D61:D62"/>
    <mergeCell ref="G54:G55"/>
    <mergeCell ref="F56:F57"/>
    <mergeCell ref="G56:G57"/>
    <mergeCell ref="G58:G59"/>
    <mergeCell ref="I56:I57"/>
    <mergeCell ref="B58:B59"/>
    <mergeCell ref="C58:C59"/>
    <mergeCell ref="G50:G51"/>
    <mergeCell ref="B52:B53"/>
    <mergeCell ref="C52:C53"/>
    <mergeCell ref="D52:D53"/>
    <mergeCell ref="E52:E53"/>
    <mergeCell ref="F52:F53"/>
    <mergeCell ref="G52:G53"/>
    <mergeCell ref="B50:B51"/>
    <mergeCell ref="E50:E51"/>
    <mergeCell ref="F50:F51"/>
    <mergeCell ref="C54:C55"/>
    <mergeCell ref="D54:D55"/>
    <mergeCell ref="E54:E55"/>
    <mergeCell ref="F54:F55"/>
    <mergeCell ref="C50:C51"/>
    <mergeCell ref="D50:D51"/>
    <mergeCell ref="L58:L59"/>
    <mergeCell ref="M58:M59"/>
    <mergeCell ref="N58:N59"/>
    <mergeCell ref="B48:B49"/>
    <mergeCell ref="C48:C49"/>
    <mergeCell ref="D48:D49"/>
    <mergeCell ref="E48:E49"/>
    <mergeCell ref="F48:F49"/>
    <mergeCell ref="G48:G49"/>
    <mergeCell ref="I58:I59"/>
    <mergeCell ref="A2:N2"/>
    <mergeCell ref="A3:N3"/>
    <mergeCell ref="A4:N4"/>
    <mergeCell ref="L54:L55"/>
    <mergeCell ref="M54:M55"/>
    <mergeCell ref="N54:N55"/>
    <mergeCell ref="L50:L51"/>
    <mergeCell ref="M50:M51"/>
    <mergeCell ref="N50:N51"/>
    <mergeCell ref="I52:I53"/>
    <mergeCell ref="N56:N57"/>
    <mergeCell ref="I54:I55"/>
    <mergeCell ref="J54:J55"/>
    <mergeCell ref="K54:K55"/>
    <mergeCell ref="J56:J57"/>
    <mergeCell ref="K56:K57"/>
    <mergeCell ref="L56:L57"/>
    <mergeCell ref="M56:M57"/>
    <mergeCell ref="N52:N53"/>
    <mergeCell ref="I50:I51"/>
    <mergeCell ref="J50:J51"/>
    <mergeCell ref="K50:K51"/>
    <mergeCell ref="J52:J53"/>
    <mergeCell ref="K52:K53"/>
    <mergeCell ref="L52:L53"/>
    <mergeCell ref="M52:M53"/>
    <mergeCell ref="F82:F83"/>
    <mergeCell ref="G82:G83"/>
    <mergeCell ref="F74:F75"/>
    <mergeCell ref="G74:G75"/>
    <mergeCell ref="F76:F77"/>
    <mergeCell ref="G76:G77"/>
    <mergeCell ref="G80:G81"/>
    <mergeCell ref="N48:N49"/>
    <mergeCell ref="B82:B83"/>
    <mergeCell ref="C82:C83"/>
    <mergeCell ref="D82:D83"/>
    <mergeCell ref="E78:E79"/>
    <mergeCell ref="F78:F79"/>
    <mergeCell ref="G78:G79"/>
    <mergeCell ref="B80:B81"/>
    <mergeCell ref="I48:I49"/>
    <mergeCell ref="E82:E83"/>
    <mergeCell ref="C80:C81"/>
    <mergeCell ref="D80:D81"/>
    <mergeCell ref="E80:E81"/>
    <mergeCell ref="F80:F81"/>
    <mergeCell ref="L48:L49"/>
    <mergeCell ref="M48:M49"/>
    <mergeCell ref="J48:J49"/>
    <mergeCell ref="K48:K49"/>
    <mergeCell ref="E74:E75"/>
    <mergeCell ref="B76:B77"/>
    <mergeCell ref="C76:C77"/>
    <mergeCell ref="D76:D77"/>
    <mergeCell ref="E76:E77"/>
    <mergeCell ref="B74:B75"/>
    <mergeCell ref="C74:C75"/>
    <mergeCell ref="D74:D75"/>
    <mergeCell ref="B78:B79"/>
    <mergeCell ref="C78:C79"/>
    <mergeCell ref="D78:D79"/>
    <mergeCell ref="G41:G42"/>
    <mergeCell ref="F43:F44"/>
    <mergeCell ref="G43:G44"/>
    <mergeCell ref="B43:B44"/>
    <mergeCell ref="C43:C44"/>
    <mergeCell ref="D43:D44"/>
    <mergeCell ref="E43:E44"/>
    <mergeCell ref="E37:E38"/>
    <mergeCell ref="D37:D38"/>
    <mergeCell ref="E41:E42"/>
    <mergeCell ref="F41:F42"/>
    <mergeCell ref="C37:C38"/>
    <mergeCell ref="B41:B42"/>
    <mergeCell ref="C41:C42"/>
    <mergeCell ref="D41:D42"/>
    <mergeCell ref="B33:B34"/>
    <mergeCell ref="F37:F38"/>
    <mergeCell ref="G37:G38"/>
    <mergeCell ref="B39:B40"/>
    <mergeCell ref="C39:C40"/>
    <mergeCell ref="D39:D40"/>
    <mergeCell ref="E39:E40"/>
    <mergeCell ref="F39:F40"/>
    <mergeCell ref="G39:G40"/>
    <mergeCell ref="B37:B38"/>
    <mergeCell ref="D35:D36"/>
    <mergeCell ref="E35:E36"/>
    <mergeCell ref="F35:F36"/>
    <mergeCell ref="G35:G36"/>
    <mergeCell ref="F30:F31"/>
    <mergeCell ref="G30:G31"/>
    <mergeCell ref="E33:E34"/>
    <mergeCell ref="F33:F34"/>
    <mergeCell ref="G33:G34"/>
    <mergeCell ref="G15:G16"/>
    <mergeCell ref="C17:C18"/>
    <mergeCell ref="G17:G18"/>
    <mergeCell ref="E28:E29"/>
    <mergeCell ref="F28:F29"/>
    <mergeCell ref="G28:G29"/>
    <mergeCell ref="F24:F25"/>
    <mergeCell ref="G24:G25"/>
    <mergeCell ref="F26:F27"/>
    <mergeCell ref="G26:G27"/>
    <mergeCell ref="G11:G12"/>
    <mergeCell ref="C13:C14"/>
    <mergeCell ref="G13:G14"/>
    <mergeCell ref="G7:G8"/>
    <mergeCell ref="C9:C10"/>
    <mergeCell ref="G9:G10"/>
    <mergeCell ref="D13:D14"/>
    <mergeCell ref="E13:E14"/>
    <mergeCell ref="F13:F14"/>
    <mergeCell ref="F11:F12"/>
    <mergeCell ref="B28:B29"/>
    <mergeCell ref="C28:C29"/>
    <mergeCell ref="D28:D29"/>
    <mergeCell ref="E24:E25"/>
    <mergeCell ref="D24:D25"/>
    <mergeCell ref="B26:B27"/>
    <mergeCell ref="C26:C27"/>
    <mergeCell ref="D26:D27"/>
    <mergeCell ref="E26:E27"/>
    <mergeCell ref="B24:B25"/>
    <mergeCell ref="B30:B31"/>
    <mergeCell ref="C30:C31"/>
    <mergeCell ref="D30:D31"/>
    <mergeCell ref="E30:E31"/>
    <mergeCell ref="C24:C25"/>
    <mergeCell ref="G20:G21"/>
    <mergeCell ref="B22:B23"/>
    <mergeCell ref="C22:C23"/>
    <mergeCell ref="D22:D23"/>
    <mergeCell ref="E22:E23"/>
    <mergeCell ref="F22:F23"/>
    <mergeCell ref="G22:G23"/>
    <mergeCell ref="F17:F18"/>
    <mergeCell ref="B20:B21"/>
    <mergeCell ref="C20:C21"/>
    <mergeCell ref="D20:D21"/>
    <mergeCell ref="E20:E21"/>
    <mergeCell ref="F20:F21"/>
    <mergeCell ref="B17:B18"/>
    <mergeCell ref="D17:D18"/>
    <mergeCell ref="E17:E18"/>
    <mergeCell ref="F15:F16"/>
    <mergeCell ref="B13:B14"/>
    <mergeCell ref="D9:D10"/>
    <mergeCell ref="E9:E10"/>
    <mergeCell ref="F9:F10"/>
    <mergeCell ref="B11:B12"/>
    <mergeCell ref="C11:C12"/>
    <mergeCell ref="D11:D12"/>
    <mergeCell ref="E11:E12"/>
    <mergeCell ref="D7:D8"/>
    <mergeCell ref="E7:E8"/>
    <mergeCell ref="F7:F8"/>
    <mergeCell ref="B5:B6"/>
    <mergeCell ref="C5:C6"/>
    <mergeCell ref="D5:D6"/>
    <mergeCell ref="C15:C16"/>
    <mergeCell ref="D15:D16"/>
    <mergeCell ref="E15:E16"/>
    <mergeCell ref="A1:N1"/>
    <mergeCell ref="B9:B10"/>
    <mergeCell ref="E5:E6"/>
    <mergeCell ref="F5:F6"/>
    <mergeCell ref="G5:G6"/>
    <mergeCell ref="B7:B8"/>
    <mergeCell ref="C7:C8"/>
    <mergeCell ref="A7:A8"/>
    <mergeCell ref="A9:A10"/>
    <mergeCell ref="A11:A12"/>
    <mergeCell ref="A13:A14"/>
    <mergeCell ref="A15:A16"/>
    <mergeCell ref="A17:A18"/>
    <mergeCell ref="A28:A29"/>
    <mergeCell ref="H9:H10"/>
    <mergeCell ref="H11:H12"/>
    <mergeCell ref="H13:H14"/>
    <mergeCell ref="A24:A25"/>
    <mergeCell ref="H15:H16"/>
    <mergeCell ref="H17:H18"/>
    <mergeCell ref="B15:B16"/>
    <mergeCell ref="A30:A31"/>
    <mergeCell ref="H20:H21"/>
    <mergeCell ref="H22:H23"/>
    <mergeCell ref="H24:H25"/>
    <mergeCell ref="H26:H27"/>
    <mergeCell ref="H28:H29"/>
    <mergeCell ref="H30:H31"/>
    <mergeCell ref="A20:A21"/>
    <mergeCell ref="A22:A23"/>
    <mergeCell ref="A26:A27"/>
    <mergeCell ref="H41:H42"/>
    <mergeCell ref="H43:H44"/>
    <mergeCell ref="A33:A34"/>
    <mergeCell ref="A35:A36"/>
    <mergeCell ref="A37:A38"/>
    <mergeCell ref="A39:A40"/>
    <mergeCell ref="C33:C34"/>
    <mergeCell ref="D33:D34"/>
    <mergeCell ref="B35:B36"/>
    <mergeCell ref="C35:C36"/>
    <mergeCell ref="H33:H34"/>
    <mergeCell ref="H35:H36"/>
    <mergeCell ref="H37:H38"/>
    <mergeCell ref="H39:H40"/>
    <mergeCell ref="A52:A53"/>
    <mergeCell ref="A54:A55"/>
    <mergeCell ref="A41:A42"/>
    <mergeCell ref="A43:A44"/>
    <mergeCell ref="A56:A57"/>
    <mergeCell ref="A58:A59"/>
    <mergeCell ref="H48:H49"/>
    <mergeCell ref="H50:H51"/>
    <mergeCell ref="H52:H53"/>
    <mergeCell ref="H54:H55"/>
    <mergeCell ref="H56:H57"/>
    <mergeCell ref="H58:H59"/>
    <mergeCell ref="A48:A49"/>
    <mergeCell ref="A50:A51"/>
    <mergeCell ref="A69:A70"/>
    <mergeCell ref="A71:A72"/>
    <mergeCell ref="A61:A62"/>
    <mergeCell ref="A63:A64"/>
    <mergeCell ref="A65:A66"/>
    <mergeCell ref="A67:A68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Dionis</cp:lastModifiedBy>
  <cp:lastPrinted>2010-03-07T15:42:58Z</cp:lastPrinted>
  <dcterms:created xsi:type="dcterms:W3CDTF">1996-10-08T23:32:33Z</dcterms:created>
  <dcterms:modified xsi:type="dcterms:W3CDTF">2010-03-09T10:11:58Z</dcterms:modified>
  <cp:category/>
  <cp:version/>
  <cp:contentType/>
  <cp:contentStatus/>
</cp:coreProperties>
</file>