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1"/>
  </bookViews>
  <sheets>
    <sheet name="Гл" sheetId="1" r:id="rId1"/>
    <sheet name="Статист." sheetId="2" r:id="rId2"/>
    <sheet name="Отч.гл.судьи" sheetId="3" r:id="rId3"/>
    <sheet name="Сп.пр." sheetId="4" r:id="rId4"/>
  </sheets>
  <definedNames>
    <definedName name="_xlnm._FilterDatabase" localSheetId="1" hidden="1">'Статист.'!$A$6:$B$22</definedName>
  </definedNames>
  <calcPr fullCalcOnLoad="1"/>
</workbook>
</file>

<file path=xl/sharedStrings.xml><?xml version="1.0" encoding="utf-8"?>
<sst xmlns="http://schemas.openxmlformats.org/spreadsheetml/2006/main" count="281" uniqueCount="163">
  <si>
    <t>Гл. судья соревнований:</t>
  </si>
  <si>
    <t>Гл. секретарь соревнований:</t>
  </si>
  <si>
    <t>ВСЕРОССИЙСКИЙ ТУРНИР ПО САМБО СРЕДИ ЖЕНЩИН</t>
  </si>
  <si>
    <t>14-16 сентября 2007 г.</t>
  </si>
  <si>
    <t>город Тула</t>
  </si>
  <si>
    <t>Н.И. Иванцов, г. Тула, ВК</t>
  </si>
  <si>
    <t xml:space="preserve">ПАМЯТИ  ЗАСЛУЖЕННОГО  ТРЕНЕРА  РОССИИ   А.М. САНДГАРТЕНА </t>
  </si>
  <si>
    <t>Фамилия</t>
  </si>
  <si>
    <t>Имя</t>
  </si>
  <si>
    <t>Команда</t>
  </si>
  <si>
    <t>Тренер</t>
  </si>
  <si>
    <t>+80</t>
  </si>
  <si>
    <t>№ п/п</t>
  </si>
  <si>
    <t>Весовые категории</t>
  </si>
  <si>
    <t>Всего</t>
  </si>
  <si>
    <t>ИТОГО</t>
  </si>
  <si>
    <t xml:space="preserve">МС </t>
  </si>
  <si>
    <t>КМС</t>
  </si>
  <si>
    <t>п/п</t>
  </si>
  <si>
    <t>МК</t>
  </si>
  <si>
    <t>ВК</t>
  </si>
  <si>
    <t>ГРИШАЕВА</t>
  </si>
  <si>
    <t>ЕВГЕНИЯ</t>
  </si>
  <si>
    <t>МО</t>
  </si>
  <si>
    <t>КАТЦИН Ю.П.</t>
  </si>
  <si>
    <t>МИХАЙЛОВА</t>
  </si>
  <si>
    <t>ЕКАТЕРИНА</t>
  </si>
  <si>
    <t>ЕЛЕНА</t>
  </si>
  <si>
    <t xml:space="preserve">КОВЯЗИНА </t>
  </si>
  <si>
    <t>АНАСТАСИЯ</t>
  </si>
  <si>
    <t>ТАТАРСТАН</t>
  </si>
  <si>
    <t>МС</t>
  </si>
  <si>
    <t>ГУРБИНА</t>
  </si>
  <si>
    <t>ЮЛИЯ</t>
  </si>
  <si>
    <t>ГРИЦАН А.П., ГРИЦАН С.А.</t>
  </si>
  <si>
    <t xml:space="preserve">ТУЛАСОВА </t>
  </si>
  <si>
    <t>ДИАНА</t>
  </si>
  <si>
    <t>ПЕНЗА</t>
  </si>
  <si>
    <t>Д</t>
  </si>
  <si>
    <t>МОЖАРОВ О.В., АНИКИН М.С.</t>
  </si>
  <si>
    <t>ТВЕРСКАЯ</t>
  </si>
  <si>
    <t>СМОЛЕНСКАЯ</t>
  </si>
  <si>
    <t xml:space="preserve">ТВЕРСКАЯ </t>
  </si>
  <si>
    <t>ПЕНЗЕНСКАЯ</t>
  </si>
  <si>
    <t xml:space="preserve">ВОРОНИНА </t>
  </si>
  <si>
    <t>ОЛЬГА</t>
  </si>
  <si>
    <t>ТУЛЬСКАЯ</t>
  </si>
  <si>
    <t>ВЫБОРНОВ В.В.</t>
  </si>
  <si>
    <t>ИРИНА</t>
  </si>
  <si>
    <t>НАТАЛЬЯ</t>
  </si>
  <si>
    <t xml:space="preserve">ТЕЛЬКАНОВА  </t>
  </si>
  <si>
    <t>МАРИЯ</t>
  </si>
  <si>
    <t xml:space="preserve">КАМЕНСКИХ </t>
  </si>
  <si>
    <t>ПР</t>
  </si>
  <si>
    <t>ФЕДОТОВ Л.Л.</t>
  </si>
  <si>
    <t>МУХАМЕТШИН Р.Г.</t>
  </si>
  <si>
    <t>МАРИНА</t>
  </si>
  <si>
    <t>ШТЕЙНИКОВ А.Г.</t>
  </si>
  <si>
    <t xml:space="preserve">БРАЙКОВСКАЯ </t>
  </si>
  <si>
    <t>АФОНИНА И.П., ВАРФОЛОМЕЕВ В.</t>
  </si>
  <si>
    <t>АНДРЮШИНА</t>
  </si>
  <si>
    <t>ЛЮВУНХАЙ В.А.</t>
  </si>
  <si>
    <t xml:space="preserve">БОНДАРЕВА </t>
  </si>
  <si>
    <t>МОСКВА</t>
  </si>
  <si>
    <t>БЕРЕСТНЕВ С.Н., ХОДЫРЕВ А.Н.</t>
  </si>
  <si>
    <t xml:space="preserve">ШАЙДУРОВА </t>
  </si>
  <si>
    <t>ОЛЕСЯ</t>
  </si>
  <si>
    <t>ТУЖИН В.И.</t>
  </si>
  <si>
    <t>БУРЫЛОВА</t>
  </si>
  <si>
    <t>КОСТЫЛВА Н.Г., ШТЕЙНИКОВ А.Г.</t>
  </si>
  <si>
    <t>ПАК</t>
  </si>
  <si>
    <t>ЛЮВУНХАЙ В.А., САМОЙЛОВ С.В.</t>
  </si>
  <si>
    <t>КАТЦИН Ю.П.  87,2</t>
  </si>
  <si>
    <t>ВОЛОБУЕВ С.Е.  109,4</t>
  </si>
  <si>
    <t xml:space="preserve">ШАЛАМОВА </t>
  </si>
  <si>
    <t xml:space="preserve">КЛИНОВ Э.Н., КЛИНОВА О.А.  102,4  </t>
  </si>
  <si>
    <t>РОДИНА</t>
  </si>
  <si>
    <t>ТУЛЬСК.-ПЕРМСК.</t>
  </si>
  <si>
    <t>ЗМС</t>
  </si>
  <si>
    <t>ЛЮВУНХАЙ В.А., ПЕРЧИК  117,2</t>
  </si>
  <si>
    <t xml:space="preserve">ПРЯНИЧНИКОВА </t>
  </si>
  <si>
    <t xml:space="preserve">ЛОСЕВА </t>
  </si>
  <si>
    <t>ВЫБОРНОВ Р.В.</t>
  </si>
  <si>
    <t>КАМНЕВА</t>
  </si>
  <si>
    <t>АННА</t>
  </si>
  <si>
    <t>ЯЦКОВА</t>
  </si>
  <si>
    <t>ТАТЬЯНА</t>
  </si>
  <si>
    <t>РЮМШИН А.В.</t>
  </si>
  <si>
    <t>РУМЯНЦЕВА</t>
  </si>
  <si>
    <t>РАХМУЛЛИН В.В.</t>
  </si>
  <si>
    <t>БУРЦЕВА</t>
  </si>
  <si>
    <t>СВЕТЛАНА</t>
  </si>
  <si>
    <t>МЯСНОВА</t>
  </si>
  <si>
    <t>-60</t>
  </si>
  <si>
    <t>ЕРОХИНА</t>
  </si>
  <si>
    <t>МАСИМОВ А.М.</t>
  </si>
  <si>
    <t>КАЛУЖСКАЯ</t>
  </si>
  <si>
    <t>МСМК</t>
  </si>
  <si>
    <t>-72</t>
  </si>
  <si>
    <t>СЕМЕНОВА</t>
  </si>
  <si>
    <t>ШУЛЬГА Г.В., КУТЬИН В.Г.</t>
  </si>
  <si>
    <t>Д.В. Серпорезюк, г. Москва, МК</t>
  </si>
  <si>
    <t>-80</t>
  </si>
  <si>
    <t>САМСОНОВА</t>
  </si>
  <si>
    <t>ЯРОСЛАВСКАЯ</t>
  </si>
  <si>
    <t>ВОРОНИН С., ВЕРЕЩАГИН Н.</t>
  </si>
  <si>
    <t xml:space="preserve">НУЖДИНА </t>
  </si>
  <si>
    <t>МОЛЧАНОВА</t>
  </si>
  <si>
    <t>-68</t>
  </si>
  <si>
    <t>АКБУЛАТОВА</t>
  </si>
  <si>
    <t>СЕЛИМА</t>
  </si>
  <si>
    <t>ПАПЕРНО М.Ю.</t>
  </si>
  <si>
    <t xml:space="preserve">АВЕРУШКИНА </t>
  </si>
  <si>
    <t>СУДАКОВ В.А.</t>
  </si>
  <si>
    <t>СПИСОК ПРИЗЕРОК</t>
  </si>
  <si>
    <t>В.к.</t>
  </si>
  <si>
    <t>Регион</t>
  </si>
  <si>
    <t>Общ.</t>
  </si>
  <si>
    <t>Г.р.</t>
  </si>
  <si>
    <t>Сп. звание</t>
  </si>
  <si>
    <t>Место</t>
  </si>
  <si>
    <t>ПЕРМСКИЙ</t>
  </si>
  <si>
    <t>ОТЧЕТ</t>
  </si>
  <si>
    <t>о проведнии соревнований</t>
  </si>
  <si>
    <t>Наименование соревнований</t>
  </si>
  <si>
    <t>Сроки и место проведения</t>
  </si>
  <si>
    <t>Результаты соревнований</t>
  </si>
  <si>
    <t>Система проведения соревнований</t>
  </si>
  <si>
    <t>Нарушения дисциплины</t>
  </si>
  <si>
    <t>Случаев нарушения дисциплины не было.</t>
  </si>
  <si>
    <t>Медицинское обслуживание, травмы, заболевания.</t>
  </si>
  <si>
    <t>Награждение</t>
  </si>
  <si>
    <t>Общие выводы и предложения по итогам соревнований</t>
  </si>
  <si>
    <t>Оценка работы судейской коллегии</t>
  </si>
  <si>
    <t>всего</t>
  </si>
  <si>
    <t>мужчин</t>
  </si>
  <si>
    <t>женщин</t>
  </si>
  <si>
    <t>1К</t>
  </si>
  <si>
    <t>Количество участниц</t>
  </si>
  <si>
    <t>Оценка  и характеристика места проведения соревнований, оборудования и инвентаря.</t>
  </si>
  <si>
    <t>Место проведения соревнований соответствует необходимым требованиям и нормам, принятых для проведения подобных мероприятий. Соревнования проводились на двух коврах, с соблюдением зон безопасности и применением электронных табло.В наличии имелись раздевалки для участниц, комната серетариата, трибуны для зрителей.</t>
  </si>
  <si>
    <t>Медицинское обслуживание организовано в соответствии с правилами соревнований по самбо. Отчет врача прилагается.</t>
  </si>
  <si>
    <t>Участницы, занявшие призовые места в каждой дисциплине   награждались грамотами, медалями и ценными призами.</t>
  </si>
  <si>
    <t>Комитет по физической культуре и спорту  Тульской области, МОУДОД ДЮСШ "Юность", Федерация самбо Тульской области положительно решили все организационные вопросы. Соревнования проведены удовлетворительно.</t>
  </si>
  <si>
    <t>БК</t>
  </si>
  <si>
    <t xml:space="preserve">Результаты соревнований указаны в протоколах хода соревнований и итоговых протоколах. Протоколы хода соревнований и итоговые протоколы прилагаются. </t>
  </si>
  <si>
    <t>Количество регионов</t>
  </si>
  <si>
    <t>Соревнования проводились по смешаной системе (при количестве участниц 5 и более)  и по круговой (при количестве участниц менее 5)</t>
  </si>
  <si>
    <t>Судейская коллегия справилась с возложенными на нее обязанностями в полном объеме. Список судей прилагается</t>
  </si>
  <si>
    <t>г. Тула, проспект Ленина, д.84/2, Физкультурно-оздоровительный центр ТулГУ</t>
  </si>
  <si>
    <t xml:space="preserve">АЛПАТОВА </t>
  </si>
  <si>
    <t>НАДЕЖДА</t>
  </si>
  <si>
    <t>АРЕФЬЕВА</t>
  </si>
  <si>
    <t>ЛИДИЯ</t>
  </si>
  <si>
    <t>МОСКОВСКАЯ</t>
  </si>
  <si>
    <t>КОМАРОВА В.В.</t>
  </si>
  <si>
    <t>1975</t>
  </si>
  <si>
    <t>1987</t>
  </si>
  <si>
    <t>1985</t>
  </si>
  <si>
    <t>1988</t>
  </si>
  <si>
    <t>УЗЛОВАЯ</t>
  </si>
  <si>
    <t>АЛЕКСИН</t>
  </si>
  <si>
    <t>ВЫБОРНОВ Р.В., ВОРОНИНА О.М.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</si>
</sst>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28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4"/>
      <color indexed="10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sz val="8"/>
      <name val="Tahoma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1" xfId="0" applyFont="1" applyFill="1" applyBorder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horizontal="right" vertical="top"/>
    </xf>
    <xf numFmtId="0" fontId="17" fillId="0" borderId="3" xfId="0" applyFont="1" applyBorder="1" applyAlignment="1">
      <alignment vertical="top"/>
    </xf>
    <xf numFmtId="0" fontId="17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4" xfId="0" applyFont="1" applyBorder="1" applyAlignment="1">
      <alignment vertical="top"/>
    </xf>
    <xf numFmtId="0" fontId="17" fillId="0" borderId="4" xfId="0" applyFont="1" applyBorder="1" applyAlignment="1">
      <alignment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justify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2" xfId="0" applyFont="1" applyBorder="1" applyAlignment="1">
      <alignment vertical="top" wrapText="1"/>
    </xf>
    <xf numFmtId="0" fontId="17" fillId="0" borderId="6" xfId="0" applyFont="1" applyBorder="1" applyAlignment="1">
      <alignment vertical="top"/>
    </xf>
    <xf numFmtId="0" fontId="17" fillId="0" borderId="7" xfId="0" applyFont="1" applyBorder="1" applyAlignment="1">
      <alignment horizontal="righ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6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7" xfId="0" applyFont="1" applyBorder="1" applyAlignment="1">
      <alignment horizontal="right" vertical="top"/>
    </xf>
    <xf numFmtId="0" fontId="17" fillId="0" borderId="5" xfId="0" applyFont="1" applyBorder="1" applyAlignment="1">
      <alignment horizontal="right" vertical="top"/>
    </xf>
    <xf numFmtId="0" fontId="17" fillId="0" borderId="4" xfId="0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Alignment="1">
      <alignment horizontal="right" vertical="top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14" sqref="J13:J14"/>
    </sheetView>
  </sheetViews>
  <sheetFormatPr defaultColWidth="9.00390625" defaultRowHeight="12.75"/>
  <cols>
    <col min="1" max="1" width="3.375" style="2" customWidth="1"/>
    <col min="2" max="2" width="3.875" style="2" customWidth="1"/>
    <col min="3" max="3" width="24.25390625" style="1" customWidth="1"/>
    <col min="4" max="4" width="18.625" style="1" customWidth="1"/>
    <col min="5" max="5" width="14.375" style="1" customWidth="1"/>
    <col min="6" max="6" width="4.75390625" style="1" customWidth="1"/>
    <col min="7" max="7" width="5.125" style="1" customWidth="1"/>
    <col min="8" max="8" width="4.00390625" style="1" customWidth="1"/>
    <col min="9" max="9" width="16.375" style="1" customWidth="1"/>
    <col min="10" max="10" width="4.75390625" style="1" customWidth="1"/>
    <col min="11" max="16384" width="9.125" style="1" customWidth="1"/>
  </cols>
  <sheetData>
    <row r="1" spans="1:9" ht="18" customHeight="1">
      <c r="A1" s="90"/>
      <c r="B1" s="90"/>
      <c r="C1" s="90"/>
      <c r="D1" s="90"/>
      <c r="E1" s="90"/>
      <c r="F1" s="90"/>
      <c r="G1" s="90"/>
      <c r="H1" s="90"/>
      <c r="I1" s="90"/>
    </row>
    <row r="2" spans="1:9" s="4" customFormat="1" ht="18.75">
      <c r="A2" s="91" t="s">
        <v>2</v>
      </c>
      <c r="B2" s="91"/>
      <c r="C2" s="91"/>
      <c r="D2" s="91"/>
      <c r="E2" s="91"/>
      <c r="F2" s="91"/>
      <c r="G2" s="91"/>
      <c r="H2" s="91"/>
      <c r="I2" s="91"/>
    </row>
    <row r="3" spans="1:9" s="4" customFormat="1" ht="18.75">
      <c r="A3" s="91" t="s">
        <v>6</v>
      </c>
      <c r="B3" s="91"/>
      <c r="C3" s="91"/>
      <c r="D3" s="91"/>
      <c r="E3" s="91"/>
      <c r="F3" s="91"/>
      <c r="G3" s="91"/>
      <c r="H3" s="91"/>
      <c r="I3" s="91"/>
    </row>
    <row r="4" spans="1:9" s="4" customFormat="1" ht="18.75">
      <c r="A4" s="3"/>
      <c r="B4" s="3"/>
      <c r="C4" s="3"/>
      <c r="D4" s="3"/>
      <c r="E4" s="3"/>
      <c r="F4" s="3"/>
      <c r="G4" s="3"/>
      <c r="H4" s="3"/>
      <c r="I4" s="3"/>
    </row>
    <row r="5" s="4" customFormat="1" ht="11.25" customHeight="1">
      <c r="A5" s="71"/>
    </row>
    <row r="6" spans="1:10" s="4" customFormat="1" ht="20.25" customHeight="1">
      <c r="A6" s="3"/>
      <c r="B6" s="72"/>
      <c r="C6" s="73" t="s">
        <v>3</v>
      </c>
      <c r="E6" s="74"/>
      <c r="F6" s="75"/>
      <c r="G6" s="75"/>
      <c r="H6" s="75"/>
      <c r="I6" s="76" t="s">
        <v>4</v>
      </c>
      <c r="J6" s="75"/>
    </row>
    <row r="7" spans="1:2" s="4" customFormat="1" ht="6" customHeight="1">
      <c r="A7" s="70"/>
      <c r="B7" s="3"/>
    </row>
    <row r="8" spans="1:10" s="78" customFormat="1" ht="35.25" customHeight="1">
      <c r="A8" s="77"/>
      <c r="B8" s="8"/>
      <c r="F8" s="79"/>
      <c r="G8" s="80"/>
      <c r="H8" s="81"/>
      <c r="I8" s="82"/>
      <c r="J8" s="77"/>
    </row>
    <row r="9" spans="1:10" s="82" customFormat="1" ht="18.75">
      <c r="A9" s="81"/>
      <c r="B9" s="9"/>
      <c r="D9" s="83"/>
      <c r="E9" s="83"/>
      <c r="F9" s="5"/>
      <c r="G9" s="5"/>
      <c r="H9" s="6"/>
      <c r="I9" s="7"/>
      <c r="J9" s="84"/>
    </row>
    <row r="10" spans="1:10" s="82" customFormat="1" ht="18.75">
      <c r="A10" s="81"/>
      <c r="B10" s="9"/>
      <c r="D10" s="83"/>
      <c r="E10" s="83"/>
      <c r="F10" s="5"/>
      <c r="G10" s="5"/>
      <c r="H10" s="6"/>
      <c r="I10" s="7"/>
      <c r="J10" s="84"/>
    </row>
    <row r="11" spans="1:10" s="82" customFormat="1" ht="18.75">
      <c r="A11" s="81"/>
      <c r="B11" s="9"/>
      <c r="D11" s="83"/>
      <c r="E11" s="83"/>
      <c r="F11" s="5"/>
      <c r="G11" s="5"/>
      <c r="H11" s="6"/>
      <c r="I11" s="7"/>
      <c r="J11" s="84"/>
    </row>
    <row r="12" spans="1:10" s="82" customFormat="1" ht="18.75">
      <c r="A12" s="81"/>
      <c r="B12" s="9"/>
      <c r="D12" s="83"/>
      <c r="E12" s="83"/>
      <c r="F12" s="5"/>
      <c r="G12" s="5"/>
      <c r="H12" s="6"/>
      <c r="I12" s="7"/>
      <c r="J12" s="84"/>
    </row>
    <row r="13" spans="1:2" s="4" customFormat="1" ht="18.75">
      <c r="A13" s="70"/>
      <c r="B13" s="3"/>
    </row>
    <row r="14" spans="1:2" s="4" customFormat="1" ht="18.75">
      <c r="A14" s="3"/>
      <c r="B14" s="3"/>
    </row>
    <row r="15" spans="1:6" s="87" customFormat="1" ht="15.75">
      <c r="A15" s="85"/>
      <c r="B15" s="86" t="s">
        <v>0</v>
      </c>
      <c r="F15" s="87" t="s">
        <v>101</v>
      </c>
    </row>
    <row r="16" spans="1:6" s="87" customFormat="1" ht="15.75">
      <c r="A16" s="85"/>
      <c r="B16" s="86" t="s">
        <v>1</v>
      </c>
      <c r="F16" s="87" t="s">
        <v>5</v>
      </c>
    </row>
    <row r="17" spans="1:2" s="4" customFormat="1" ht="18.75">
      <c r="A17" s="3"/>
      <c r="B17" s="3"/>
    </row>
  </sheetData>
  <mergeCells count="3">
    <mergeCell ref="A1:I1"/>
    <mergeCell ref="A2:I2"/>
    <mergeCell ref="A3:I3"/>
  </mergeCells>
  <printOptions horizontalCentered="1"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20" sqref="P20"/>
    </sheetView>
  </sheetViews>
  <sheetFormatPr defaultColWidth="9.00390625" defaultRowHeight="12.75" outlineLevelCol="7"/>
  <cols>
    <col min="1" max="1" width="3.75390625" style="14" customWidth="1"/>
    <col min="2" max="2" width="24.25390625" style="14" customWidth="1"/>
    <col min="3" max="3" width="4.75390625" style="14" customWidth="1"/>
    <col min="4" max="4" width="4.75390625" style="14" customWidth="1" outlineLevel="1"/>
    <col min="5" max="5" width="4.75390625" style="14" customWidth="1" outlineLevel="2"/>
    <col min="6" max="6" width="4.75390625" style="14" customWidth="1" outlineLevel="3"/>
    <col min="7" max="7" width="4.75390625" style="14" customWidth="1" outlineLevel="4"/>
    <col min="8" max="8" width="4.75390625" style="14" customWidth="1" outlineLevel="5"/>
    <col min="9" max="9" width="4.75390625" style="14" customWidth="1" outlineLevel="6"/>
    <col min="10" max="11" width="4.75390625" style="14" customWidth="1" outlineLevel="7"/>
    <col min="12" max="12" width="7.875" style="14" bestFit="1" customWidth="1"/>
    <col min="13" max="16384" width="9.125" style="14" customWidth="1"/>
  </cols>
  <sheetData>
    <row r="1" spans="2:11" ht="15.75">
      <c r="B1" s="93" t="str">
        <f>Гл!A2</f>
        <v>ВСЕРОССИЙСКИЙ ТУРНИР ПО САМБО СРЕДИ ЖЕНЩИН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15.75">
      <c r="B2" s="93" t="str">
        <f>Гл!A3</f>
        <v>ПАМЯТИ  ЗАСЛУЖЕННОГО  ТРЕНЕРА  РОССИИ   А.М. САНДГАРТЕНА </v>
      </c>
      <c r="C2" s="93"/>
      <c r="D2" s="93"/>
      <c r="E2" s="93"/>
      <c r="F2" s="93"/>
      <c r="G2" s="93"/>
      <c r="H2" s="93"/>
      <c r="I2" s="93"/>
      <c r="J2" s="93"/>
      <c r="K2" s="93"/>
    </row>
    <row r="3" spans="2:11" ht="15.75">
      <c r="B3" s="14" t="str">
        <f>Гл!C6</f>
        <v>14-16 сентября 2007 г.</v>
      </c>
      <c r="K3" s="20" t="str">
        <f>Гл!I6</f>
        <v>город Тула</v>
      </c>
    </row>
    <row r="4" ht="6" customHeight="1"/>
    <row r="5" spans="1:12" ht="15.75" customHeight="1">
      <c r="A5" s="22" t="s">
        <v>12</v>
      </c>
      <c r="B5" s="94" t="s">
        <v>9</v>
      </c>
      <c r="C5" s="92" t="s">
        <v>13</v>
      </c>
      <c r="D5" s="92"/>
      <c r="E5" s="92"/>
      <c r="F5" s="92"/>
      <c r="G5" s="92"/>
      <c r="H5" s="92"/>
      <c r="I5" s="92"/>
      <c r="J5" s="92"/>
      <c r="K5" s="92"/>
      <c r="L5" s="13" t="s">
        <v>14</v>
      </c>
    </row>
    <row r="6" spans="1:12" ht="15.75">
      <c r="A6" s="23" t="s">
        <v>18</v>
      </c>
      <c r="B6" s="95"/>
      <c r="C6" s="12">
        <v>-48</v>
      </c>
      <c r="D6" s="12">
        <v>-52</v>
      </c>
      <c r="E6" s="12">
        <v>-56</v>
      </c>
      <c r="F6" s="12">
        <v>-60</v>
      </c>
      <c r="G6" s="12">
        <v>-64</v>
      </c>
      <c r="H6" s="12">
        <v>-68</v>
      </c>
      <c r="I6" s="12">
        <v>-72</v>
      </c>
      <c r="J6" s="12">
        <v>-80</v>
      </c>
      <c r="K6" s="15" t="s">
        <v>11</v>
      </c>
      <c r="L6" s="25">
        <f>SUM(L7:L16)</f>
        <v>52</v>
      </c>
    </row>
    <row r="7" spans="1:12" ht="15.75">
      <c r="A7" s="12">
        <v>1</v>
      </c>
      <c r="B7" s="16" t="s">
        <v>63</v>
      </c>
      <c r="C7" s="21">
        <v>1</v>
      </c>
      <c r="D7" s="12"/>
      <c r="E7" s="12">
        <v>1</v>
      </c>
      <c r="F7" s="12">
        <v>1</v>
      </c>
      <c r="G7" s="12"/>
      <c r="H7" s="12">
        <v>1</v>
      </c>
      <c r="I7" s="12"/>
      <c r="J7" s="12"/>
      <c r="K7" s="12"/>
      <c r="L7" s="17">
        <f aca="true" t="shared" si="0" ref="L7:L13">SUM(C7:K7)</f>
        <v>4</v>
      </c>
    </row>
    <row r="8" spans="1:12" ht="15.75">
      <c r="A8" s="12">
        <v>2</v>
      </c>
      <c r="B8" s="16" t="s">
        <v>37</v>
      </c>
      <c r="C8" s="16"/>
      <c r="D8" s="12"/>
      <c r="E8" s="12"/>
      <c r="F8" s="12"/>
      <c r="G8" s="12"/>
      <c r="H8" s="12"/>
      <c r="I8" s="12">
        <v>1</v>
      </c>
      <c r="J8" s="12"/>
      <c r="K8" s="12"/>
      <c r="L8" s="17">
        <f t="shared" si="0"/>
        <v>1</v>
      </c>
    </row>
    <row r="9" spans="1:12" ht="15.75">
      <c r="A9" s="12">
        <v>3</v>
      </c>
      <c r="B9" s="16" t="s">
        <v>121</v>
      </c>
      <c r="C9" s="12">
        <v>2</v>
      </c>
      <c r="D9" s="12">
        <v>2</v>
      </c>
      <c r="E9" s="12"/>
      <c r="F9" s="12">
        <v>2</v>
      </c>
      <c r="G9" s="12">
        <v>2</v>
      </c>
      <c r="H9" s="12">
        <v>1</v>
      </c>
      <c r="I9" s="12">
        <v>1</v>
      </c>
      <c r="J9" s="12"/>
      <c r="K9" s="12">
        <v>1</v>
      </c>
      <c r="L9" s="17">
        <f t="shared" si="0"/>
        <v>11</v>
      </c>
    </row>
    <row r="10" spans="1:12" ht="15.75">
      <c r="A10" s="12">
        <v>4</v>
      </c>
      <c r="B10" s="16" t="s">
        <v>41</v>
      </c>
      <c r="C10" s="12"/>
      <c r="D10" s="12"/>
      <c r="E10" s="12">
        <v>2</v>
      </c>
      <c r="F10" s="12"/>
      <c r="G10" s="12"/>
      <c r="H10" s="12">
        <v>1</v>
      </c>
      <c r="I10" s="12"/>
      <c r="J10" s="12"/>
      <c r="K10" s="12">
        <v>2</v>
      </c>
      <c r="L10" s="17">
        <f t="shared" si="0"/>
        <v>5</v>
      </c>
    </row>
    <row r="11" spans="1:12" ht="15.75">
      <c r="A11" s="12">
        <v>5</v>
      </c>
      <c r="B11" s="16" t="s">
        <v>30</v>
      </c>
      <c r="C11" s="12"/>
      <c r="D11" s="12"/>
      <c r="E11" s="12">
        <v>1</v>
      </c>
      <c r="F11" s="12"/>
      <c r="G11" s="12"/>
      <c r="H11" s="12"/>
      <c r="I11" s="12"/>
      <c r="J11" s="12"/>
      <c r="K11" s="12">
        <v>1</v>
      </c>
      <c r="L11" s="17">
        <f t="shared" si="0"/>
        <v>2</v>
      </c>
    </row>
    <row r="12" spans="1:12" ht="15.75">
      <c r="A12" s="12">
        <v>6</v>
      </c>
      <c r="B12" s="16" t="s">
        <v>40</v>
      </c>
      <c r="C12" s="12"/>
      <c r="D12" s="12"/>
      <c r="E12" s="12">
        <v>1</v>
      </c>
      <c r="F12" s="12"/>
      <c r="G12" s="12">
        <v>1</v>
      </c>
      <c r="H12" s="12"/>
      <c r="I12" s="12"/>
      <c r="J12" s="12"/>
      <c r="K12" s="12"/>
      <c r="L12" s="17">
        <f t="shared" si="0"/>
        <v>2</v>
      </c>
    </row>
    <row r="13" spans="1:12" ht="15.75">
      <c r="A13" s="12">
        <v>7</v>
      </c>
      <c r="B13" s="16" t="s">
        <v>46</v>
      </c>
      <c r="C13" s="12">
        <v>1</v>
      </c>
      <c r="D13" s="12">
        <v>2</v>
      </c>
      <c r="E13" s="12">
        <v>6</v>
      </c>
      <c r="F13" s="12">
        <v>1</v>
      </c>
      <c r="G13" s="12">
        <v>3</v>
      </c>
      <c r="H13" s="12">
        <v>1</v>
      </c>
      <c r="I13" s="12">
        <v>1</v>
      </c>
      <c r="J13" s="12">
        <v>4</v>
      </c>
      <c r="K13" s="12">
        <v>1</v>
      </c>
      <c r="L13" s="17">
        <f t="shared" si="0"/>
        <v>20</v>
      </c>
    </row>
    <row r="14" spans="1:12" ht="15.75">
      <c r="A14" s="12">
        <v>8</v>
      </c>
      <c r="B14" s="16" t="s">
        <v>96</v>
      </c>
      <c r="C14" s="12">
        <v>1</v>
      </c>
      <c r="D14" s="12"/>
      <c r="E14" s="12"/>
      <c r="F14" s="12"/>
      <c r="G14" s="12"/>
      <c r="H14" s="12"/>
      <c r="I14" s="12">
        <v>1</v>
      </c>
      <c r="J14" s="12"/>
      <c r="K14" s="12"/>
      <c r="L14" s="17">
        <f>SUM(C14:K14)</f>
        <v>2</v>
      </c>
    </row>
    <row r="15" spans="1:12" ht="15.75">
      <c r="A15" s="12">
        <v>9</v>
      </c>
      <c r="B15" s="16" t="s">
        <v>104</v>
      </c>
      <c r="C15" s="12"/>
      <c r="D15" s="12"/>
      <c r="E15" s="12"/>
      <c r="F15" s="12">
        <v>2</v>
      </c>
      <c r="G15" s="12"/>
      <c r="H15" s="12">
        <v>1</v>
      </c>
      <c r="I15" s="12"/>
      <c r="J15" s="12"/>
      <c r="K15" s="12"/>
      <c r="L15" s="17">
        <f>SUM(C15:K15)</f>
        <v>3</v>
      </c>
    </row>
    <row r="16" spans="1:12" ht="15.75">
      <c r="A16" s="12">
        <v>10</v>
      </c>
      <c r="B16" s="16" t="s">
        <v>154</v>
      </c>
      <c r="C16" s="12"/>
      <c r="D16" s="12">
        <v>1</v>
      </c>
      <c r="E16" s="12">
        <v>1</v>
      </c>
      <c r="F16" s="12"/>
      <c r="G16" s="12"/>
      <c r="H16" s="12"/>
      <c r="I16" s="12"/>
      <c r="J16" s="12"/>
      <c r="K16" s="12"/>
      <c r="L16" s="17">
        <f>SUM(C16:K16)</f>
        <v>2</v>
      </c>
    </row>
    <row r="17" spans="2:12" ht="15" customHeight="1">
      <c r="B17" s="18" t="s">
        <v>15</v>
      </c>
      <c r="C17" s="17">
        <f aca="true" t="shared" si="1" ref="C17:K17">SUM(C7:C16)</f>
        <v>5</v>
      </c>
      <c r="D17" s="17">
        <f t="shared" si="1"/>
        <v>5</v>
      </c>
      <c r="E17" s="17">
        <f t="shared" si="1"/>
        <v>12</v>
      </c>
      <c r="F17" s="17">
        <f t="shared" si="1"/>
        <v>6</v>
      </c>
      <c r="G17" s="17">
        <f t="shared" si="1"/>
        <v>6</v>
      </c>
      <c r="H17" s="17">
        <f t="shared" si="1"/>
        <v>5</v>
      </c>
      <c r="I17" s="17">
        <f t="shared" si="1"/>
        <v>4</v>
      </c>
      <c r="J17" s="17">
        <f t="shared" si="1"/>
        <v>4</v>
      </c>
      <c r="K17" s="17">
        <f t="shared" si="1"/>
        <v>5</v>
      </c>
      <c r="L17" s="19">
        <f>SUM(C17:K17)</f>
        <v>52</v>
      </c>
    </row>
    <row r="18" spans="3:12" ht="15" customHeight="1">
      <c r="C18" s="24">
        <f>SUM(C19:C22)</f>
        <v>5</v>
      </c>
      <c r="D18" s="24">
        <f aca="true" t="shared" si="2" ref="D18:L18">SUM(D19:D22)</f>
        <v>5</v>
      </c>
      <c r="E18" s="24">
        <f t="shared" si="2"/>
        <v>12</v>
      </c>
      <c r="F18" s="24">
        <f t="shared" si="2"/>
        <v>6</v>
      </c>
      <c r="G18" s="24">
        <f t="shared" si="2"/>
        <v>6</v>
      </c>
      <c r="H18" s="24">
        <f t="shared" si="2"/>
        <v>5</v>
      </c>
      <c r="I18" s="24">
        <f t="shared" si="2"/>
        <v>4</v>
      </c>
      <c r="J18" s="24">
        <f t="shared" si="2"/>
        <v>4</v>
      </c>
      <c r="K18" s="24">
        <f t="shared" si="2"/>
        <v>5</v>
      </c>
      <c r="L18" s="24">
        <f t="shared" si="2"/>
        <v>52</v>
      </c>
    </row>
    <row r="19" spans="2:12" ht="15.75">
      <c r="B19" s="18" t="s">
        <v>78</v>
      </c>
      <c r="C19" s="12"/>
      <c r="D19" s="12"/>
      <c r="E19" s="12"/>
      <c r="F19" s="12"/>
      <c r="G19" s="12"/>
      <c r="H19" s="12"/>
      <c r="I19" s="12"/>
      <c r="J19" s="12"/>
      <c r="K19" s="12">
        <v>1</v>
      </c>
      <c r="L19" s="17">
        <f>SUM(C19:K19)</f>
        <v>1</v>
      </c>
    </row>
    <row r="20" spans="2:12" ht="15.75">
      <c r="B20" s="18" t="s">
        <v>97</v>
      </c>
      <c r="C20" s="12"/>
      <c r="D20" s="12"/>
      <c r="E20" s="12"/>
      <c r="F20" s="12"/>
      <c r="G20" s="12"/>
      <c r="H20" s="12">
        <v>1</v>
      </c>
      <c r="I20" s="12"/>
      <c r="J20" s="12"/>
      <c r="K20" s="12"/>
      <c r="L20" s="17">
        <f>SUM(C20:K20)</f>
        <v>1</v>
      </c>
    </row>
    <row r="21" spans="2:12" ht="15.75">
      <c r="B21" s="18" t="s">
        <v>16</v>
      </c>
      <c r="C21" s="12">
        <v>4</v>
      </c>
      <c r="D21" s="12">
        <v>2</v>
      </c>
      <c r="E21" s="12">
        <v>3</v>
      </c>
      <c r="F21" s="12">
        <v>5</v>
      </c>
      <c r="G21" s="12">
        <v>3</v>
      </c>
      <c r="H21" s="12">
        <v>2</v>
      </c>
      <c r="I21" s="12">
        <v>2</v>
      </c>
      <c r="J21" s="12">
        <v>1</v>
      </c>
      <c r="K21" s="12">
        <v>1</v>
      </c>
      <c r="L21" s="17">
        <f>SUM(C21:K21)</f>
        <v>23</v>
      </c>
    </row>
    <row r="22" spans="2:12" ht="15.75">
      <c r="B22" s="18" t="s">
        <v>17</v>
      </c>
      <c r="C22" s="12">
        <v>1</v>
      </c>
      <c r="D22" s="12">
        <v>3</v>
      </c>
      <c r="E22" s="12">
        <v>9</v>
      </c>
      <c r="F22" s="12">
        <v>1</v>
      </c>
      <c r="G22" s="12">
        <v>3</v>
      </c>
      <c r="H22" s="12">
        <v>2</v>
      </c>
      <c r="I22" s="12">
        <v>2</v>
      </c>
      <c r="J22" s="12">
        <v>3</v>
      </c>
      <c r="K22" s="12">
        <v>3</v>
      </c>
      <c r="L22" s="17">
        <f>SUM(C22:K22)</f>
        <v>27</v>
      </c>
    </row>
    <row r="24" ht="15.75">
      <c r="F24" s="11"/>
    </row>
    <row r="25" spans="2:12" ht="15.75">
      <c r="B25" s="14" t="str">
        <f>Гл!B15</f>
        <v>Гл. судья соревнований:</v>
      </c>
      <c r="L25" s="18" t="str">
        <f>Гл!F15</f>
        <v>Д.В. Серпорезюк, г. Москва, МК</v>
      </c>
    </row>
    <row r="26" ht="15.75">
      <c r="L26" s="18"/>
    </row>
    <row r="27" spans="2:12" ht="15.75">
      <c r="B27" s="14" t="str">
        <f>Гл!B16</f>
        <v>Гл. секретарь соревнований:</v>
      </c>
      <c r="L27" s="18" t="str">
        <f>Гл!F16</f>
        <v>Н.И. Иванцов, г. Тула, ВК</v>
      </c>
    </row>
  </sheetData>
  <autoFilter ref="A6:B22"/>
  <mergeCells count="4">
    <mergeCell ref="C5:K5"/>
    <mergeCell ref="B1:K1"/>
    <mergeCell ref="B2:K2"/>
    <mergeCell ref="B5:B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4">
      <selection activeCell="F25" sqref="F24:F25"/>
    </sheetView>
  </sheetViews>
  <sheetFormatPr defaultColWidth="9.00390625" defaultRowHeight="12.75"/>
  <cols>
    <col min="1" max="1" width="3.375" style="36" customWidth="1"/>
    <col min="2" max="2" width="29.00390625" style="36" customWidth="1"/>
    <col min="3" max="3" width="54.25390625" style="36" customWidth="1"/>
    <col min="4" max="4" width="14.00390625" style="36" customWidth="1"/>
    <col min="5" max="5" width="7.875" style="36" customWidth="1"/>
    <col min="6" max="16384" width="9.125" style="36" customWidth="1"/>
  </cols>
  <sheetData>
    <row r="1" spans="1:3" ht="16.5">
      <c r="A1" s="96" t="str">
        <f>Гл!A2</f>
        <v>ВСЕРОССИЙСКИЙ ТУРНИР ПО САМБО СРЕДИ ЖЕНЩИН</v>
      </c>
      <c r="B1" s="96"/>
      <c r="C1" s="96"/>
    </row>
    <row r="2" spans="1:3" ht="16.5">
      <c r="A2" s="96" t="str">
        <f>Гл!A3</f>
        <v>ПАМЯТИ  ЗАСЛУЖЕННОГО  ТРЕНЕРА  РОССИИ   А.М. САНДГАРТЕНА </v>
      </c>
      <c r="B2" s="96"/>
      <c r="C2" s="96"/>
    </row>
    <row r="3" spans="2:3" ht="16.5">
      <c r="B3" s="36" t="str">
        <f>Гл!C6</f>
        <v>14-16 сентября 2007 г.</v>
      </c>
      <c r="C3" s="37" t="str">
        <f>Гл!I6</f>
        <v>город Тула</v>
      </c>
    </row>
    <row r="4" spans="1:3" ht="16.5">
      <c r="A4" s="96" t="s">
        <v>122</v>
      </c>
      <c r="B4" s="96"/>
      <c r="C4" s="96"/>
    </row>
    <row r="5" spans="1:3" ht="16.5">
      <c r="A5" s="96" t="s">
        <v>123</v>
      </c>
      <c r="B5" s="96"/>
      <c r="C5" s="96"/>
    </row>
    <row r="6" ht="3.75" customHeight="1"/>
    <row r="7" spans="1:4" ht="16.5">
      <c r="A7" s="38">
        <v>1</v>
      </c>
      <c r="B7" s="39" t="s">
        <v>124</v>
      </c>
      <c r="C7" s="40" t="str">
        <f>Гл!A2</f>
        <v>ВСЕРОССИЙСКИЙ ТУРНИР ПО САМБО СРЕДИ ЖЕНЩИН</v>
      </c>
      <c r="D7" s="41"/>
    </row>
    <row r="8" spans="1:4" ht="33">
      <c r="A8" s="42"/>
      <c r="B8" s="43"/>
      <c r="C8" s="44" t="str">
        <f>Гл!A3</f>
        <v>ПАМЯТИ  ЗАСЛУЖЕННОГО  ТРЕНЕРА  РОССИИ   А.М. САНДГАРТЕНА </v>
      </c>
      <c r="D8" s="41"/>
    </row>
    <row r="9" spans="1:4" ht="33">
      <c r="A9" s="45">
        <v>2</v>
      </c>
      <c r="B9" s="46" t="s">
        <v>125</v>
      </c>
      <c r="C9" s="47" t="s">
        <v>149</v>
      </c>
      <c r="D9" s="41"/>
    </row>
    <row r="10" spans="1:4" ht="16.5">
      <c r="A10" s="45">
        <v>3</v>
      </c>
      <c r="B10" s="46" t="s">
        <v>146</v>
      </c>
      <c r="C10" s="48">
        <v>10</v>
      </c>
      <c r="D10" s="41"/>
    </row>
    <row r="11" spans="1:4" ht="16.5">
      <c r="A11" s="45">
        <v>4</v>
      </c>
      <c r="B11" s="46" t="s">
        <v>138</v>
      </c>
      <c r="C11" s="48">
        <v>52</v>
      </c>
      <c r="D11" s="41"/>
    </row>
    <row r="12" spans="1:4" ht="49.5">
      <c r="A12" s="45">
        <v>5</v>
      </c>
      <c r="B12" s="46" t="s">
        <v>126</v>
      </c>
      <c r="C12" s="47" t="s">
        <v>145</v>
      </c>
      <c r="D12" s="41"/>
    </row>
    <row r="13" spans="1:4" ht="49.5">
      <c r="A13" s="45">
        <v>6</v>
      </c>
      <c r="B13" s="46" t="s">
        <v>127</v>
      </c>
      <c r="C13" s="49" t="s">
        <v>147</v>
      </c>
      <c r="D13" s="41"/>
    </row>
    <row r="14" spans="1:4" ht="101.25" customHeight="1">
      <c r="A14" s="45">
        <v>7</v>
      </c>
      <c r="B14" s="46" t="s">
        <v>139</v>
      </c>
      <c r="C14" s="47" t="s">
        <v>140</v>
      </c>
      <c r="D14" s="41"/>
    </row>
    <row r="15" spans="1:4" ht="16.5">
      <c r="A15" s="45">
        <v>8</v>
      </c>
      <c r="B15" s="46" t="s">
        <v>128</v>
      </c>
      <c r="C15" s="47" t="s">
        <v>129</v>
      </c>
      <c r="D15" s="41"/>
    </row>
    <row r="16" spans="1:4" ht="33" customHeight="1">
      <c r="A16" s="45">
        <v>9</v>
      </c>
      <c r="B16" s="46" t="s">
        <v>130</v>
      </c>
      <c r="C16" s="47" t="s">
        <v>141</v>
      </c>
      <c r="D16" s="41"/>
    </row>
    <row r="17" spans="1:4" ht="36.75" customHeight="1">
      <c r="A17" s="45">
        <v>10</v>
      </c>
      <c r="B17" s="46" t="s">
        <v>131</v>
      </c>
      <c r="C17" s="47" t="s">
        <v>142</v>
      </c>
      <c r="D17" s="41"/>
    </row>
    <row r="18" spans="1:4" ht="66" customHeight="1">
      <c r="A18" s="38">
        <v>11</v>
      </c>
      <c r="B18" s="39" t="s">
        <v>132</v>
      </c>
      <c r="C18" s="50" t="s">
        <v>143</v>
      </c>
      <c r="D18" s="41"/>
    </row>
    <row r="19" spans="1:4" ht="36.75" customHeight="1">
      <c r="A19" s="38">
        <v>12</v>
      </c>
      <c r="B19" s="51" t="s">
        <v>133</v>
      </c>
      <c r="C19" s="50" t="s">
        <v>148</v>
      </c>
      <c r="D19" s="41"/>
    </row>
    <row r="20" spans="1:4" ht="16.5">
      <c r="A20" s="52"/>
      <c r="B20" s="53" t="s">
        <v>134</v>
      </c>
      <c r="C20" s="54">
        <v>19</v>
      </c>
      <c r="D20" s="55"/>
    </row>
    <row r="21" spans="1:4" ht="16.5">
      <c r="A21" s="52"/>
      <c r="B21" s="53" t="s">
        <v>135</v>
      </c>
      <c r="C21" s="54">
        <v>17</v>
      </c>
      <c r="D21" s="55"/>
    </row>
    <row r="22" spans="1:4" ht="16.5">
      <c r="A22" s="52"/>
      <c r="B22" s="53" t="s">
        <v>136</v>
      </c>
      <c r="C22" s="54">
        <v>2</v>
      </c>
      <c r="D22" s="55"/>
    </row>
    <row r="23" spans="1:4" ht="16.5">
      <c r="A23" s="52"/>
      <c r="B23" s="53" t="s">
        <v>19</v>
      </c>
      <c r="C23" s="54">
        <v>4</v>
      </c>
      <c r="D23" s="55"/>
    </row>
    <row r="24" spans="1:4" ht="16.5">
      <c r="A24" s="52"/>
      <c r="B24" s="53" t="s">
        <v>20</v>
      </c>
      <c r="C24" s="56">
        <v>2</v>
      </c>
      <c r="D24" s="57"/>
    </row>
    <row r="25" spans="1:4" ht="16.5">
      <c r="A25" s="52"/>
      <c r="B25" s="58" t="s">
        <v>137</v>
      </c>
      <c r="C25" s="56">
        <v>7</v>
      </c>
      <c r="D25" s="57"/>
    </row>
    <row r="26" spans="1:4" ht="16.5">
      <c r="A26" s="42"/>
      <c r="B26" s="59" t="s">
        <v>144</v>
      </c>
      <c r="C26" s="60">
        <v>6</v>
      </c>
      <c r="D26" s="57"/>
    </row>
    <row r="27" spans="1:4" ht="6.75" customHeight="1">
      <c r="A27" s="61"/>
      <c r="B27" s="62"/>
      <c r="C27" s="63"/>
      <c r="D27" s="57"/>
    </row>
    <row r="28" spans="2:3" ht="16.5">
      <c r="B28" s="36" t="s">
        <v>0</v>
      </c>
      <c r="C28" s="64" t="str">
        <f>Гл!F15</f>
        <v>Д.В. Серпорезюк, г. Москва, МК</v>
      </c>
    </row>
    <row r="29" ht="6" customHeight="1">
      <c r="C29" s="64"/>
    </row>
    <row r="30" spans="2:3" ht="16.5">
      <c r="B30" s="36" t="s">
        <v>1</v>
      </c>
      <c r="C30" s="64" t="str">
        <f>Гл!F16</f>
        <v>Н.И. Иванцов, г. Тула, ВК</v>
      </c>
    </row>
  </sheetData>
  <mergeCells count="4">
    <mergeCell ref="A4:C4"/>
    <mergeCell ref="A5:C5"/>
    <mergeCell ref="A1:C1"/>
    <mergeCell ref="A2:C2"/>
  </mergeCells>
  <printOptions horizontalCentered="1" verticalCentered="1"/>
  <pageMargins left="0.984251968503937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9" sqref="K9"/>
    </sheetView>
  </sheetViews>
  <sheetFormatPr defaultColWidth="9.00390625" defaultRowHeight="12.75"/>
  <cols>
    <col min="1" max="1" width="3.875" style="26" customWidth="1"/>
    <col min="2" max="2" width="14.375" style="26" bestFit="1" customWidth="1"/>
    <col min="3" max="3" width="10.75390625" style="26" customWidth="1"/>
    <col min="4" max="4" width="15.00390625" style="26" bestFit="1" customWidth="1"/>
    <col min="5" max="5" width="4.25390625" style="28" customWidth="1"/>
    <col min="6" max="6" width="4.375" style="28" customWidth="1"/>
    <col min="7" max="7" width="5.625" style="28" bestFit="1" customWidth="1"/>
    <col min="8" max="8" width="28.625" style="26" bestFit="1" customWidth="1"/>
    <col min="9" max="9" width="4.875" style="28" customWidth="1"/>
    <col min="10" max="16384" width="9.125" style="26" customWidth="1"/>
  </cols>
  <sheetData>
    <row r="1" spans="1:9" ht="15.75">
      <c r="A1" s="97" t="str">
        <f>Гл!A2</f>
        <v>ВСЕРОССИЙСКИЙ ТУРНИР ПО САМБО СРЕДИ ЖЕНЩИН</v>
      </c>
      <c r="B1" s="97"/>
      <c r="C1" s="97"/>
      <c r="D1" s="97"/>
      <c r="E1" s="97"/>
      <c r="F1" s="97"/>
      <c r="G1" s="97"/>
      <c r="H1" s="97"/>
      <c r="I1" s="97"/>
    </row>
    <row r="2" spans="1:9" ht="15.75">
      <c r="A2" s="97" t="str">
        <f>Гл!A3</f>
        <v>ПАМЯТИ  ЗАСЛУЖЕННОГО  ТРЕНЕРА  РОССИИ   А.М. САНДГАРТЕНА </v>
      </c>
      <c r="B2" s="97"/>
      <c r="C2" s="97"/>
      <c r="D2" s="97"/>
      <c r="E2" s="97"/>
      <c r="F2" s="97"/>
      <c r="G2" s="97"/>
      <c r="H2" s="97"/>
      <c r="I2" s="97"/>
    </row>
    <row r="3" spans="1:9" ht="15.75">
      <c r="A3" s="26" t="str">
        <f>Гл!C6</f>
        <v>14-16 сентября 2007 г.</v>
      </c>
      <c r="E3" s="26"/>
      <c r="I3" s="31" t="str">
        <f>Гл!I6</f>
        <v>город Тула</v>
      </c>
    </row>
    <row r="4" ht="6" customHeight="1">
      <c r="E4" s="29"/>
    </row>
    <row r="5" spans="1:9" ht="15.75">
      <c r="A5" s="97" t="s">
        <v>114</v>
      </c>
      <c r="B5" s="97"/>
      <c r="C5" s="97"/>
      <c r="D5" s="97"/>
      <c r="E5" s="97"/>
      <c r="F5" s="97"/>
      <c r="G5" s="97"/>
      <c r="H5" s="97"/>
      <c r="I5" s="97"/>
    </row>
    <row r="6" ht="6" customHeight="1">
      <c r="E6" s="29"/>
    </row>
    <row r="7" spans="1:9" s="32" customFormat="1" ht="26.25" customHeight="1">
      <c r="A7" s="32" t="s">
        <v>115</v>
      </c>
      <c r="B7" s="32" t="s">
        <v>7</v>
      </c>
      <c r="C7" s="32" t="s">
        <v>8</v>
      </c>
      <c r="D7" s="32" t="s">
        <v>116</v>
      </c>
      <c r="E7" s="33" t="s">
        <v>117</v>
      </c>
      <c r="F7" s="34" t="s">
        <v>118</v>
      </c>
      <c r="G7" s="35" t="s">
        <v>119</v>
      </c>
      <c r="H7" s="32" t="s">
        <v>10</v>
      </c>
      <c r="I7" s="35" t="s">
        <v>120</v>
      </c>
    </row>
    <row r="8" ht="6" customHeight="1">
      <c r="E8" s="29"/>
    </row>
    <row r="9" spans="1:9" ht="15.75">
      <c r="A9" s="27" t="s">
        <v>11</v>
      </c>
      <c r="B9" s="10" t="s">
        <v>76</v>
      </c>
      <c r="C9" s="10" t="s">
        <v>48</v>
      </c>
      <c r="D9" s="10" t="s">
        <v>77</v>
      </c>
      <c r="E9" s="30" t="s">
        <v>38</v>
      </c>
      <c r="F9" s="30">
        <v>1973</v>
      </c>
      <c r="G9" s="30" t="s">
        <v>78</v>
      </c>
      <c r="H9" s="10" t="s">
        <v>79</v>
      </c>
      <c r="I9" s="89">
        <v>1</v>
      </c>
    </row>
    <row r="10" spans="1:9" ht="15.75">
      <c r="A10" s="27" t="s">
        <v>11</v>
      </c>
      <c r="B10" s="10" t="s">
        <v>28</v>
      </c>
      <c r="C10" s="10" t="s">
        <v>29</v>
      </c>
      <c r="D10" s="10" t="s">
        <v>30</v>
      </c>
      <c r="E10" s="30"/>
      <c r="F10" s="30">
        <v>1987</v>
      </c>
      <c r="G10" s="30" t="s">
        <v>31</v>
      </c>
      <c r="H10" s="10" t="s">
        <v>73</v>
      </c>
      <c r="I10" s="89">
        <v>2</v>
      </c>
    </row>
    <row r="11" spans="1:9" ht="15.75">
      <c r="A11" s="27" t="s">
        <v>11</v>
      </c>
      <c r="B11" s="10" t="s">
        <v>25</v>
      </c>
      <c r="C11" s="10" t="s">
        <v>26</v>
      </c>
      <c r="D11" s="10" t="s">
        <v>41</v>
      </c>
      <c r="E11" s="30" t="s">
        <v>23</v>
      </c>
      <c r="F11" s="30">
        <v>1986</v>
      </c>
      <c r="G11" s="30" t="s">
        <v>17</v>
      </c>
      <c r="H11" s="10" t="s">
        <v>72</v>
      </c>
      <c r="I11" s="89">
        <v>3</v>
      </c>
    </row>
    <row r="12" spans="1:9" ht="15.75">
      <c r="A12" s="27" t="s">
        <v>11</v>
      </c>
      <c r="B12" s="10" t="s">
        <v>74</v>
      </c>
      <c r="C12" s="10" t="s">
        <v>26</v>
      </c>
      <c r="D12" s="10" t="s">
        <v>121</v>
      </c>
      <c r="E12" s="30" t="s">
        <v>23</v>
      </c>
      <c r="F12" s="30">
        <v>1984</v>
      </c>
      <c r="G12" s="30" t="s">
        <v>17</v>
      </c>
      <c r="H12" s="10" t="s">
        <v>75</v>
      </c>
      <c r="I12" s="89">
        <v>3</v>
      </c>
    </row>
    <row r="13" spans="1:9" ht="6" customHeight="1">
      <c r="A13" s="27"/>
      <c r="B13" s="10"/>
      <c r="C13" s="10"/>
      <c r="D13" s="10"/>
      <c r="E13" s="30"/>
      <c r="F13" s="30"/>
      <c r="G13" s="30"/>
      <c r="H13" s="10"/>
      <c r="I13" s="89"/>
    </row>
    <row r="14" spans="1:9" ht="15.75">
      <c r="A14" s="27" t="s">
        <v>102</v>
      </c>
      <c r="B14" s="10" t="s">
        <v>81</v>
      </c>
      <c r="C14" s="10" t="s">
        <v>29</v>
      </c>
      <c r="D14" s="10" t="s">
        <v>46</v>
      </c>
      <c r="E14" s="10" t="s">
        <v>38</v>
      </c>
      <c r="F14" s="10">
        <v>1988</v>
      </c>
      <c r="G14" s="10" t="s">
        <v>31</v>
      </c>
      <c r="H14" s="10" t="s">
        <v>47</v>
      </c>
      <c r="I14" s="89">
        <v>1</v>
      </c>
    </row>
    <row r="15" spans="1:9" ht="15.75">
      <c r="A15" s="27" t="s">
        <v>102</v>
      </c>
      <c r="B15" s="10" t="s">
        <v>150</v>
      </c>
      <c r="C15" s="10" t="s">
        <v>151</v>
      </c>
      <c r="D15" s="10" t="s">
        <v>46</v>
      </c>
      <c r="E15" s="10"/>
      <c r="F15" s="10">
        <v>1988</v>
      </c>
      <c r="G15" s="10" t="s">
        <v>17</v>
      </c>
      <c r="H15" s="10" t="s">
        <v>162</v>
      </c>
      <c r="I15" s="89">
        <v>2</v>
      </c>
    </row>
    <row r="16" spans="1:9" ht="15.75">
      <c r="A16" s="10">
        <v>-80</v>
      </c>
      <c r="B16" s="10" t="s">
        <v>92</v>
      </c>
      <c r="C16" s="10" t="s">
        <v>84</v>
      </c>
      <c r="D16" s="10" t="s">
        <v>46</v>
      </c>
      <c r="E16" s="30"/>
      <c r="F16" s="30">
        <v>1987</v>
      </c>
      <c r="G16" s="30" t="s">
        <v>17</v>
      </c>
      <c r="H16" s="10" t="s">
        <v>59</v>
      </c>
      <c r="I16" s="89">
        <v>3</v>
      </c>
    </row>
    <row r="17" spans="1:9" ht="6" customHeight="1">
      <c r="A17" s="27"/>
      <c r="B17" s="10"/>
      <c r="C17" s="10"/>
      <c r="D17" s="10"/>
      <c r="E17" s="30"/>
      <c r="F17" s="30"/>
      <c r="G17" s="30"/>
      <c r="H17" s="10"/>
      <c r="I17" s="89"/>
    </row>
    <row r="18" spans="1:9" ht="15.75">
      <c r="A18" s="27" t="s">
        <v>98</v>
      </c>
      <c r="B18" s="10" t="s">
        <v>99</v>
      </c>
      <c r="C18" s="10" t="s">
        <v>91</v>
      </c>
      <c r="D18" s="10" t="s">
        <v>96</v>
      </c>
      <c r="E18" s="30" t="s">
        <v>23</v>
      </c>
      <c r="F18" s="30">
        <v>1980</v>
      </c>
      <c r="G18" s="30" t="s">
        <v>31</v>
      </c>
      <c r="H18" s="10" t="s">
        <v>100</v>
      </c>
      <c r="I18" s="89">
        <v>1</v>
      </c>
    </row>
    <row r="19" spans="1:9" ht="15.75">
      <c r="A19" s="10">
        <v>-72</v>
      </c>
      <c r="B19" s="10" t="s">
        <v>58</v>
      </c>
      <c r="C19" s="10" t="s">
        <v>56</v>
      </c>
      <c r="D19" s="10" t="s">
        <v>121</v>
      </c>
      <c r="E19" s="30" t="s">
        <v>23</v>
      </c>
      <c r="F19" s="30">
        <v>1990</v>
      </c>
      <c r="G19" s="30" t="s">
        <v>17</v>
      </c>
      <c r="H19" s="10" t="s">
        <v>57</v>
      </c>
      <c r="I19" s="89">
        <v>2</v>
      </c>
    </row>
    <row r="20" spans="1:9" ht="15.75">
      <c r="A20" s="10">
        <v>-72</v>
      </c>
      <c r="B20" s="10" t="s">
        <v>35</v>
      </c>
      <c r="C20" s="10" t="s">
        <v>36</v>
      </c>
      <c r="D20" s="10" t="s">
        <v>43</v>
      </c>
      <c r="E20" s="30" t="s">
        <v>38</v>
      </c>
      <c r="F20" s="30">
        <v>1983</v>
      </c>
      <c r="G20" s="30" t="s">
        <v>31</v>
      </c>
      <c r="H20" s="10" t="s">
        <v>39</v>
      </c>
      <c r="I20" s="89">
        <v>3</v>
      </c>
    </row>
    <row r="21" spans="1:9" ht="6" customHeight="1">
      <c r="A21" s="27"/>
      <c r="B21" s="10"/>
      <c r="C21" s="10"/>
      <c r="D21" s="10"/>
      <c r="E21" s="30"/>
      <c r="F21" s="30"/>
      <c r="G21" s="30"/>
      <c r="H21" s="10"/>
      <c r="I21" s="89"/>
    </row>
    <row r="22" spans="1:9" ht="15.75">
      <c r="A22" s="27" t="s">
        <v>108</v>
      </c>
      <c r="B22" s="10" t="s">
        <v>112</v>
      </c>
      <c r="C22" s="10" t="s">
        <v>91</v>
      </c>
      <c r="D22" s="10" t="s">
        <v>121</v>
      </c>
      <c r="E22" s="30" t="s">
        <v>38</v>
      </c>
      <c r="F22" s="30">
        <v>1979</v>
      </c>
      <c r="G22" s="30" t="s">
        <v>97</v>
      </c>
      <c r="H22" s="10" t="s">
        <v>113</v>
      </c>
      <c r="I22" s="89">
        <v>1</v>
      </c>
    </row>
    <row r="23" spans="1:9" ht="15.75">
      <c r="A23" s="10">
        <v>-68</v>
      </c>
      <c r="B23" s="10" t="s">
        <v>60</v>
      </c>
      <c r="C23" s="10" t="s">
        <v>26</v>
      </c>
      <c r="D23" s="10" t="s">
        <v>46</v>
      </c>
      <c r="E23" s="30"/>
      <c r="F23" s="30">
        <v>1985</v>
      </c>
      <c r="G23" s="30" t="s">
        <v>31</v>
      </c>
      <c r="H23" s="10" t="s">
        <v>61</v>
      </c>
      <c r="I23" s="89">
        <v>2</v>
      </c>
    </row>
    <row r="24" spans="1:9" ht="15.75">
      <c r="A24" s="10">
        <v>-68</v>
      </c>
      <c r="B24" s="10" t="s">
        <v>21</v>
      </c>
      <c r="C24" s="10" t="s">
        <v>22</v>
      </c>
      <c r="D24" s="10" t="s">
        <v>41</v>
      </c>
      <c r="E24" s="30" t="s">
        <v>23</v>
      </c>
      <c r="F24" s="30">
        <v>1987</v>
      </c>
      <c r="G24" s="30" t="s">
        <v>17</v>
      </c>
      <c r="H24" s="10" t="s">
        <v>24</v>
      </c>
      <c r="I24" s="89">
        <v>3</v>
      </c>
    </row>
    <row r="25" spans="1:9" ht="15.75">
      <c r="A25" s="27" t="s">
        <v>108</v>
      </c>
      <c r="B25" s="10" t="s">
        <v>109</v>
      </c>
      <c r="C25" s="10" t="s">
        <v>110</v>
      </c>
      <c r="D25" s="10" t="s">
        <v>63</v>
      </c>
      <c r="E25" s="30"/>
      <c r="F25" s="30">
        <v>1988</v>
      </c>
      <c r="G25" s="30" t="s">
        <v>31</v>
      </c>
      <c r="H25" s="10" t="s">
        <v>111</v>
      </c>
      <c r="I25" s="89">
        <v>3</v>
      </c>
    </row>
    <row r="26" spans="1:9" ht="6" customHeight="1">
      <c r="A26" s="27"/>
      <c r="B26" s="10"/>
      <c r="C26" s="10"/>
      <c r="D26" s="10"/>
      <c r="E26" s="30"/>
      <c r="F26" s="30"/>
      <c r="G26" s="30"/>
      <c r="H26" s="10"/>
      <c r="I26" s="89"/>
    </row>
    <row r="27" spans="1:9" ht="15.75">
      <c r="A27" s="10">
        <v>-64</v>
      </c>
      <c r="B27" s="10" t="s">
        <v>32</v>
      </c>
      <c r="C27" s="10" t="s">
        <v>33</v>
      </c>
      <c r="D27" s="10" t="s">
        <v>42</v>
      </c>
      <c r="E27" s="30"/>
      <c r="F27" s="30">
        <v>1987</v>
      </c>
      <c r="G27" s="30" t="s">
        <v>31</v>
      </c>
      <c r="H27" s="10" t="s">
        <v>34</v>
      </c>
      <c r="I27" s="89">
        <v>1</v>
      </c>
    </row>
    <row r="28" spans="1:9" ht="15.75">
      <c r="A28" s="10">
        <v>-64</v>
      </c>
      <c r="B28" s="10" t="s">
        <v>44</v>
      </c>
      <c r="C28" s="10" t="s">
        <v>45</v>
      </c>
      <c r="D28" s="10" t="s">
        <v>46</v>
      </c>
      <c r="E28" s="30" t="s">
        <v>38</v>
      </c>
      <c r="F28" s="30">
        <v>1983</v>
      </c>
      <c r="G28" s="30" t="s">
        <v>31</v>
      </c>
      <c r="H28" s="10" t="s">
        <v>47</v>
      </c>
      <c r="I28" s="89">
        <v>2</v>
      </c>
    </row>
    <row r="29" spans="1:9" ht="15.75">
      <c r="A29" s="10">
        <v>-64</v>
      </c>
      <c r="B29" s="10" t="s">
        <v>50</v>
      </c>
      <c r="C29" s="10" t="s">
        <v>51</v>
      </c>
      <c r="D29" s="10" t="s">
        <v>121</v>
      </c>
      <c r="E29" s="30" t="s">
        <v>23</v>
      </c>
      <c r="F29" s="30">
        <v>1990</v>
      </c>
      <c r="G29" s="30" t="s">
        <v>17</v>
      </c>
      <c r="H29" s="10" t="s">
        <v>54</v>
      </c>
      <c r="I29" s="89">
        <v>3</v>
      </c>
    </row>
    <row r="30" spans="1:9" ht="15.75">
      <c r="A30" s="10">
        <v>-64</v>
      </c>
      <c r="B30" s="10" t="s">
        <v>52</v>
      </c>
      <c r="C30" s="10" t="s">
        <v>27</v>
      </c>
      <c r="D30" s="10" t="s">
        <v>121</v>
      </c>
      <c r="E30" s="30" t="s">
        <v>53</v>
      </c>
      <c r="F30" s="30">
        <v>1984</v>
      </c>
      <c r="G30" s="30" t="s">
        <v>31</v>
      </c>
      <c r="H30" s="10" t="s">
        <v>55</v>
      </c>
      <c r="I30" s="89">
        <v>3</v>
      </c>
    </row>
    <row r="31" spans="1:9" ht="6" customHeight="1">
      <c r="A31" s="10"/>
      <c r="B31" s="10"/>
      <c r="C31" s="10"/>
      <c r="D31" s="10"/>
      <c r="E31" s="30"/>
      <c r="F31" s="30"/>
      <c r="G31" s="30"/>
      <c r="H31" s="10"/>
      <c r="I31" s="89"/>
    </row>
    <row r="32" spans="1:9" ht="15.75">
      <c r="A32" s="10">
        <v>-60</v>
      </c>
      <c r="B32" s="10" t="s">
        <v>90</v>
      </c>
      <c r="C32" s="10" t="s">
        <v>91</v>
      </c>
      <c r="D32" s="10" t="s">
        <v>121</v>
      </c>
      <c r="E32" s="30" t="s">
        <v>23</v>
      </c>
      <c r="F32" s="30">
        <v>1984</v>
      </c>
      <c r="G32" s="30" t="s">
        <v>31</v>
      </c>
      <c r="H32" s="10" t="s">
        <v>89</v>
      </c>
      <c r="I32" s="89">
        <v>1</v>
      </c>
    </row>
    <row r="33" spans="1:9" ht="15.75">
      <c r="A33" s="27" t="s">
        <v>93</v>
      </c>
      <c r="B33" s="10" t="s">
        <v>106</v>
      </c>
      <c r="C33" s="10" t="s">
        <v>26</v>
      </c>
      <c r="D33" s="10" t="s">
        <v>104</v>
      </c>
      <c r="E33" s="30" t="s">
        <v>38</v>
      </c>
      <c r="F33" s="30">
        <v>1979</v>
      </c>
      <c r="G33" s="30" t="s">
        <v>31</v>
      </c>
      <c r="H33" s="10" t="s">
        <v>105</v>
      </c>
      <c r="I33" s="89">
        <v>2</v>
      </c>
    </row>
    <row r="34" spans="1:9" ht="15.75">
      <c r="A34" s="27" t="s">
        <v>93</v>
      </c>
      <c r="B34" s="10" t="s">
        <v>94</v>
      </c>
      <c r="C34" s="10" t="s">
        <v>45</v>
      </c>
      <c r="D34" s="10" t="s">
        <v>46</v>
      </c>
      <c r="E34" s="30" t="s">
        <v>38</v>
      </c>
      <c r="F34" s="30">
        <v>1987</v>
      </c>
      <c r="G34" s="30" t="s">
        <v>31</v>
      </c>
      <c r="H34" s="10" t="s">
        <v>95</v>
      </c>
      <c r="I34" s="89">
        <v>3</v>
      </c>
    </row>
    <row r="35" spans="1:9" ht="15.75">
      <c r="A35" s="27" t="s">
        <v>93</v>
      </c>
      <c r="B35" s="10" t="s">
        <v>103</v>
      </c>
      <c r="C35" s="10" t="s">
        <v>49</v>
      </c>
      <c r="D35" s="10" t="s">
        <v>104</v>
      </c>
      <c r="E35" s="30" t="s">
        <v>38</v>
      </c>
      <c r="F35" s="30">
        <v>1984</v>
      </c>
      <c r="G35" s="30" t="s">
        <v>31</v>
      </c>
      <c r="H35" s="10" t="s">
        <v>105</v>
      </c>
      <c r="I35" s="89">
        <v>3</v>
      </c>
    </row>
    <row r="36" spans="1:9" ht="6" customHeight="1">
      <c r="A36" s="27"/>
      <c r="B36" s="10"/>
      <c r="C36" s="10"/>
      <c r="D36" s="10"/>
      <c r="E36" s="30"/>
      <c r="F36" s="30"/>
      <c r="G36" s="30"/>
      <c r="H36" s="10"/>
      <c r="I36" s="89"/>
    </row>
    <row r="37" spans="1:9" ht="15.75">
      <c r="A37" s="10">
        <v>-56</v>
      </c>
      <c r="B37" s="10" t="s">
        <v>83</v>
      </c>
      <c r="C37" s="10" t="s">
        <v>26</v>
      </c>
      <c r="D37" s="10" t="s">
        <v>46</v>
      </c>
      <c r="E37" s="30" t="s">
        <v>38</v>
      </c>
      <c r="F37" s="30">
        <v>1986</v>
      </c>
      <c r="G37" s="30" t="s">
        <v>17</v>
      </c>
      <c r="H37" s="10" t="s">
        <v>59</v>
      </c>
      <c r="I37" s="89">
        <v>1</v>
      </c>
    </row>
    <row r="38" spans="1:9" ht="15.75">
      <c r="A38" s="10">
        <v>-56</v>
      </c>
      <c r="B38" s="10" t="s">
        <v>85</v>
      </c>
      <c r="C38" s="10" t="s">
        <v>86</v>
      </c>
      <c r="D38" s="10" t="s">
        <v>160</v>
      </c>
      <c r="E38" s="30"/>
      <c r="F38" s="30">
        <v>1985</v>
      </c>
      <c r="G38" s="30" t="s">
        <v>17</v>
      </c>
      <c r="H38" s="10" t="s">
        <v>87</v>
      </c>
      <c r="I38" s="89">
        <v>2</v>
      </c>
    </row>
    <row r="39" spans="1:9" ht="15.75">
      <c r="A39" s="10">
        <v>-56</v>
      </c>
      <c r="B39" s="10" t="s">
        <v>80</v>
      </c>
      <c r="C39" s="10" t="s">
        <v>27</v>
      </c>
      <c r="D39" s="10" t="s">
        <v>46</v>
      </c>
      <c r="E39" s="30" t="s">
        <v>38</v>
      </c>
      <c r="F39" s="30">
        <v>1982</v>
      </c>
      <c r="G39" s="30" t="s">
        <v>31</v>
      </c>
      <c r="H39" s="10" t="s">
        <v>71</v>
      </c>
      <c r="I39" s="89">
        <v>3</v>
      </c>
    </row>
    <row r="40" spans="1:9" ht="15.75">
      <c r="A40" s="10">
        <v>-56</v>
      </c>
      <c r="B40" s="10" t="s">
        <v>81</v>
      </c>
      <c r="C40" s="10" t="s">
        <v>33</v>
      </c>
      <c r="D40" s="10" t="s">
        <v>161</v>
      </c>
      <c r="E40" s="30" t="s">
        <v>23</v>
      </c>
      <c r="F40" s="30">
        <v>1990</v>
      </c>
      <c r="G40" s="30" t="s">
        <v>17</v>
      </c>
      <c r="H40" s="10" t="s">
        <v>82</v>
      </c>
      <c r="I40" s="89">
        <v>3</v>
      </c>
    </row>
    <row r="41" spans="1:9" ht="6" customHeight="1">
      <c r="A41" s="10"/>
      <c r="B41" s="10"/>
      <c r="C41" s="10"/>
      <c r="D41" s="10"/>
      <c r="E41" s="30"/>
      <c r="F41" s="30"/>
      <c r="G41" s="30"/>
      <c r="H41" s="10"/>
      <c r="I41" s="89"/>
    </row>
    <row r="42" spans="1:9" ht="15.75">
      <c r="A42" s="10">
        <v>-52</v>
      </c>
      <c r="B42" s="10" t="s">
        <v>88</v>
      </c>
      <c r="C42" s="10" t="s">
        <v>51</v>
      </c>
      <c r="D42" s="10" t="s">
        <v>121</v>
      </c>
      <c r="E42" s="10" t="s">
        <v>23</v>
      </c>
      <c r="F42" s="65" t="s">
        <v>156</v>
      </c>
      <c r="G42" s="10" t="s">
        <v>31</v>
      </c>
      <c r="H42" s="10" t="s">
        <v>89</v>
      </c>
      <c r="I42" s="89">
        <v>1</v>
      </c>
    </row>
    <row r="43" spans="1:9" ht="15.75">
      <c r="A43" s="10">
        <v>-52</v>
      </c>
      <c r="B43" s="10" t="s">
        <v>107</v>
      </c>
      <c r="C43" s="10" t="s">
        <v>51</v>
      </c>
      <c r="D43" s="10" t="s">
        <v>121</v>
      </c>
      <c r="E43" s="10" t="s">
        <v>38</v>
      </c>
      <c r="F43" s="65" t="s">
        <v>159</v>
      </c>
      <c r="G43" s="10" t="s">
        <v>31</v>
      </c>
      <c r="H43" s="10" t="s">
        <v>55</v>
      </c>
      <c r="I43" s="89">
        <v>2</v>
      </c>
    </row>
    <row r="44" spans="1:9" ht="15.75">
      <c r="A44" s="10">
        <v>-52</v>
      </c>
      <c r="B44" s="10" t="s">
        <v>152</v>
      </c>
      <c r="C44" s="10" t="s">
        <v>153</v>
      </c>
      <c r="D44" s="10" t="s">
        <v>154</v>
      </c>
      <c r="E44" s="10"/>
      <c r="F44" s="65" t="s">
        <v>157</v>
      </c>
      <c r="G44" s="10" t="s">
        <v>17</v>
      </c>
      <c r="H44" s="10" t="s">
        <v>155</v>
      </c>
      <c r="I44" s="89">
        <v>3</v>
      </c>
    </row>
    <row r="45" spans="1:9" s="10" customFormat="1" ht="15.75">
      <c r="A45" s="10">
        <v>-52</v>
      </c>
      <c r="B45" s="66" t="s">
        <v>70</v>
      </c>
      <c r="C45" s="66" t="s">
        <v>86</v>
      </c>
      <c r="D45" s="66" t="s">
        <v>46</v>
      </c>
      <c r="E45" s="67"/>
      <c r="F45" s="68" t="s">
        <v>158</v>
      </c>
      <c r="G45" s="67" t="s">
        <v>17</v>
      </c>
      <c r="H45" s="69" t="s">
        <v>71</v>
      </c>
      <c r="I45" s="89">
        <v>3</v>
      </c>
    </row>
    <row r="46" spans="1:9" ht="6" customHeight="1">
      <c r="A46" s="10"/>
      <c r="B46" s="10"/>
      <c r="C46" s="10"/>
      <c r="D46" s="10"/>
      <c r="E46" s="10"/>
      <c r="F46" s="65"/>
      <c r="G46" s="10"/>
      <c r="H46" s="10"/>
      <c r="I46" s="89"/>
    </row>
    <row r="47" spans="1:9" ht="15.75">
      <c r="A47" s="10">
        <v>-48</v>
      </c>
      <c r="B47" s="10" t="s">
        <v>62</v>
      </c>
      <c r="C47" s="10" t="s">
        <v>27</v>
      </c>
      <c r="D47" s="10" t="s">
        <v>63</v>
      </c>
      <c r="E47" s="30" t="s">
        <v>38</v>
      </c>
      <c r="F47" s="30">
        <v>1985</v>
      </c>
      <c r="G47" s="30" t="s">
        <v>31</v>
      </c>
      <c r="H47" s="10" t="s">
        <v>64</v>
      </c>
      <c r="I47" s="89">
        <v>1</v>
      </c>
    </row>
    <row r="48" spans="1:9" ht="15.75">
      <c r="A48" s="10">
        <v>-48</v>
      </c>
      <c r="B48" s="10" t="s">
        <v>70</v>
      </c>
      <c r="C48" s="10" t="s">
        <v>27</v>
      </c>
      <c r="D48" s="10" t="s">
        <v>46</v>
      </c>
      <c r="E48" s="30"/>
      <c r="F48" s="30">
        <v>1980</v>
      </c>
      <c r="G48" s="30" t="s">
        <v>31</v>
      </c>
      <c r="H48" s="10" t="s">
        <v>71</v>
      </c>
      <c r="I48" s="89">
        <v>2</v>
      </c>
    </row>
    <row r="49" spans="1:9" ht="15.75">
      <c r="A49" s="10">
        <v>-48</v>
      </c>
      <c r="B49" s="10" t="s">
        <v>65</v>
      </c>
      <c r="C49" s="10" t="s">
        <v>66</v>
      </c>
      <c r="D49" s="10" t="s">
        <v>121</v>
      </c>
      <c r="E49" s="30" t="s">
        <v>23</v>
      </c>
      <c r="F49" s="30">
        <v>1989</v>
      </c>
      <c r="G49" s="30" t="s">
        <v>31</v>
      </c>
      <c r="H49" s="10" t="s">
        <v>67</v>
      </c>
      <c r="I49" s="89">
        <v>3</v>
      </c>
    </row>
    <row r="50" spans="1:9" ht="15.75">
      <c r="A50" s="10">
        <v>-48</v>
      </c>
      <c r="B50" s="10" t="s">
        <v>68</v>
      </c>
      <c r="C50" s="10" t="s">
        <v>26</v>
      </c>
      <c r="D50" s="10" t="s">
        <v>121</v>
      </c>
      <c r="E50" s="30" t="s">
        <v>23</v>
      </c>
      <c r="F50" s="30">
        <v>1990</v>
      </c>
      <c r="G50" s="30" t="s">
        <v>17</v>
      </c>
      <c r="H50" s="10" t="s">
        <v>69</v>
      </c>
      <c r="I50" s="89">
        <v>3</v>
      </c>
    </row>
    <row r="51" ht="6" customHeight="1">
      <c r="I51" s="89"/>
    </row>
    <row r="52" spans="2:9" ht="15.75">
      <c r="B52" s="26" t="str">
        <f>Гл!B15</f>
        <v>Гл. судья соревнований:</v>
      </c>
      <c r="E52" s="26"/>
      <c r="H52" s="88" t="str">
        <f>Гл!F15</f>
        <v>Д.В. Серпорезюк, г. Москва, МК</v>
      </c>
      <c r="I52" s="89"/>
    </row>
    <row r="53" spans="8:9" ht="6" customHeight="1">
      <c r="H53" s="88"/>
      <c r="I53" s="89"/>
    </row>
    <row r="54" spans="2:9" ht="15.75">
      <c r="B54" s="26" t="str">
        <f>Гл!B16</f>
        <v>Гл. секретарь соревнований:</v>
      </c>
      <c r="E54" s="26"/>
      <c r="H54" s="88" t="str">
        <f>Гл!F16</f>
        <v>Н.И. Иванцов, г. Тула, ВК</v>
      </c>
      <c r="I54" s="89"/>
    </row>
    <row r="55" ht="15.75">
      <c r="I55" s="89"/>
    </row>
  </sheetData>
  <mergeCells count="3">
    <mergeCell ref="A1:I1"/>
    <mergeCell ref="A2:I2"/>
    <mergeCell ref="A5:I5"/>
  </mergeCells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</dc:creator>
  <cp:keywords/>
  <dc:description/>
  <cp:lastModifiedBy>User</cp:lastModifiedBy>
  <cp:lastPrinted>2007-09-16T10:04:47Z</cp:lastPrinted>
  <dcterms:created xsi:type="dcterms:W3CDTF">2005-11-18T14:20:00Z</dcterms:created>
  <dcterms:modified xsi:type="dcterms:W3CDTF">2007-09-16T10:10:31Z</dcterms:modified>
  <cp:category/>
  <cp:version/>
  <cp:contentType/>
  <cp:contentStatus/>
</cp:coreProperties>
</file>