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160" activeTab="0"/>
  </bookViews>
  <sheets>
    <sheet name="Отчет гл. судьи 1" sheetId="1" r:id="rId1"/>
    <sheet name="отчет врача" sheetId="2" r:id="rId2"/>
    <sheet name="Акт" sheetId="3" r:id="rId3"/>
  </sheets>
  <externalReferences>
    <externalReference r:id="rId6"/>
  </externalReferences>
  <definedNames>
    <definedName name="_xlnm.Print_Area" localSheetId="0">'Отчет гл. судьи 1'!$A$1:$E$39</definedName>
  </definedNames>
  <calcPr fullCalcOnLoad="1"/>
</workbook>
</file>

<file path=xl/sharedStrings.xml><?xml version="1.0" encoding="utf-8"?>
<sst xmlns="http://schemas.openxmlformats.org/spreadsheetml/2006/main" count="103" uniqueCount="100">
  <si>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</si>
  <si>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</si>
  <si>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</si>
  <si>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</si>
  <si>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</si>
  <si>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</si>
  <si>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</si>
  <si>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</si>
  <si>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</si>
  <si>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</si>
  <si>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</si>
  <si>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</si>
  <si>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</si>
  <si>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</si>
  <si>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</si>
  <si>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</si>
  <si>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</si>
  <si>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</si>
  <si>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</si>
  <si>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</si>
  <si>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</si>
  <si>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</si>
  <si>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</si>
  <si>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</si>
  <si>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</si>
  <si>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</si>
  <si>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</si>
  <si>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</si>
  <si>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</si>
  <si>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</si>
  <si>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</si>
  <si>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</si>
  <si>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</si>
  <si>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</si>
  <si>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мсмк</t>
  </si>
  <si>
    <t>мс</t>
  </si>
  <si>
    <t>кмс</t>
  </si>
  <si>
    <t>1 м</t>
  </si>
  <si>
    <t>2 м</t>
  </si>
  <si>
    <t>3 м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</si>
  <si>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</si>
  <si>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</si>
  <si>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</si>
  <si>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</si>
  <si>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</si>
  <si>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</si>
  <si>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</si>
  <si>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</si>
  <si>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</si>
  <si>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</si>
  <si>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</si>
  <si>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</si>
  <si>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См. отчет врача соревнований</t>
  </si>
  <si>
    <t>О Т Ч Е Т</t>
  </si>
  <si>
    <t>о медицинском обслуживании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</si>
  <si>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</si>
  <si>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</si>
  <si>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</si>
  <si>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</si>
  <si>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</si>
  <si>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</si>
  <si>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ВСЕРОССИЙСКАЯ ФЕДЕРАЦИЯ САМБО</t>
  </si>
  <si>
    <t>юниоры</t>
  </si>
  <si>
    <t>юниорки</t>
  </si>
  <si>
    <t>соответствуют требованиям</t>
  </si>
  <si>
    <t>Заявки соответствуют требованиям мед.допуска.</t>
  </si>
  <si>
    <t>змс</t>
  </si>
  <si>
    <t>Результаты соревнований         (командное первенство)</t>
  </si>
  <si>
    <t>Судейская коллегия со своей работой справилась</t>
  </si>
  <si>
    <t>Галиев В.-травма коленного сустава; Борот И.-растяжение связок в правом левом запястии;     Юсупов М.-рассячение брови.</t>
  </si>
  <si>
    <t>Москва</t>
  </si>
  <si>
    <t>Нижегородская обл.</t>
  </si>
  <si>
    <t>Белгородская обл.</t>
  </si>
  <si>
    <t>Спортивное сооружение.</t>
  </si>
  <si>
    <t xml:space="preserve">Количество представителей, тренеров </t>
  </si>
  <si>
    <t>Количество спортсменов</t>
  </si>
  <si>
    <t>Квалификация спортсменов</t>
  </si>
  <si>
    <t>Недостатки в проведении соревнований : нет</t>
  </si>
  <si>
    <t>С-П</t>
  </si>
  <si>
    <t>СФО</t>
  </si>
  <si>
    <t>Р. Дагестан</t>
  </si>
  <si>
    <t>составили настоящий акт о нижеследующем:</t>
  </si>
  <si>
    <r>
      <t xml:space="preserve"> Внесенные врачом предложения, выполнение их судейской коллегией,  представителями команд :</t>
    </r>
    <r>
      <rPr>
        <sz val="12"/>
        <rFont val="Arial Narrow"/>
        <family val="2"/>
      </rPr>
      <t xml:space="preserve"> </t>
    </r>
  </si>
  <si>
    <t xml:space="preserve">Количество зрителей </t>
  </si>
  <si>
    <t>Протестов со стороны представителей не поступало</t>
  </si>
  <si>
    <t/>
  </si>
  <si>
    <t>П.В.Романов</t>
  </si>
  <si>
    <t>Соревнование проводилось на трех коврах, был предоставлен зал для разминки и тренеровок. Раздевалки для спортсменов, помещения для судей в полном объеме.Согласно требованиям правил проведения. .соревнований по самбо</t>
  </si>
  <si>
    <t>/Ленинградская СЗФО/</t>
  </si>
  <si>
    <t xml:space="preserve">    СУБЪЕКТОВ - 8</t>
  </si>
  <si>
    <t>с распределением на подгруппыи выбыванием после набора шести штрафных очков</t>
  </si>
  <si>
    <t>Всероссийский турнир проведен на высоком организационном уровне</t>
  </si>
  <si>
    <t>вк</t>
  </si>
  <si>
    <t>1к</t>
  </si>
  <si>
    <t>2к</t>
  </si>
  <si>
    <t>3к</t>
  </si>
  <si>
    <t>Мы, комиссия в составе: главный судья соревнований, судьи  ВК</t>
  </si>
  <si>
    <t>Соревнования проводятся на 3 коврах, все участники размещены в гостинницах, в комплексе работает буфет и кафе.</t>
  </si>
  <si>
    <t xml:space="preserve">ОКРУГОВ -  2    </t>
  </si>
  <si>
    <t>Гл. судья, судья ВК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</si>
</sst>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9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9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5" fillId="0" borderId="26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15" fillId="0" borderId="29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/>
    </xf>
    <xf numFmtId="0" fontId="0" fillId="0" borderId="31" xfId="42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/>
      <protection/>
    </xf>
    <xf numFmtId="0" fontId="0" fillId="0" borderId="34" xfId="42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35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0" borderId="36" xfId="0" applyFont="1" applyBorder="1" applyAlignment="1">
      <alignment horizontal="right" wrapText="1"/>
    </xf>
    <xf numFmtId="0" fontId="15" fillId="0" borderId="0" xfId="42" applyFont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15" fillId="0" borderId="16" xfId="42" applyFont="1" applyBorder="1" applyAlignment="1" applyProtection="1">
      <alignment/>
      <protection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33" borderId="10" xfId="42" applyNumberFormat="1" applyFont="1" applyFill="1" applyBorder="1" applyAlignment="1" applyProtection="1">
      <alignment horizontal="center" vertical="center" wrapText="1"/>
      <protection/>
    </xf>
    <xf numFmtId="0" fontId="24" fillId="33" borderId="37" xfId="42" applyNumberFormat="1" applyFont="1" applyFill="1" applyBorder="1" applyAlignment="1" applyProtection="1">
      <alignment horizontal="center" vertical="center" wrapText="1"/>
      <protection/>
    </xf>
    <xf numFmtId="0" fontId="24" fillId="33" borderId="38" xfId="42" applyNumberFormat="1" applyFont="1" applyFill="1" applyBorder="1" applyAlignment="1" applyProtection="1">
      <alignment horizontal="center" vertical="center" wrapText="1"/>
      <protection/>
    </xf>
    <xf numFmtId="0" fontId="18" fillId="0" borderId="10" xfId="42" applyNumberFormat="1" applyFont="1" applyFill="1" applyBorder="1" applyAlignment="1" applyProtection="1">
      <alignment horizontal="center" vertical="center" wrapText="1"/>
      <protection/>
    </xf>
    <xf numFmtId="0" fontId="18" fillId="0" borderId="37" xfId="42" applyNumberFormat="1" applyFont="1" applyFill="1" applyBorder="1" applyAlignment="1" applyProtection="1">
      <alignment horizontal="center" vertical="center" wrapText="1"/>
      <protection/>
    </xf>
    <xf numFmtId="0" fontId="18" fillId="0" borderId="38" xfId="42" applyNumberFormat="1" applyFont="1" applyFill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0" fillId="0" borderId="40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NumberFormat="1" applyFont="1" applyFill="1" applyBorder="1" applyAlignment="1" applyProtection="1">
      <alignment horizontal="center" vertical="center" wrapText="1"/>
      <protection/>
    </xf>
    <xf numFmtId="0" fontId="10" fillId="0" borderId="41" xfId="42" applyNumberFormat="1" applyFont="1" applyFill="1" applyBorder="1" applyAlignment="1" applyProtection="1">
      <alignment horizontal="center" vertical="center" wrapText="1"/>
      <protection/>
    </xf>
    <xf numFmtId="0" fontId="10" fillId="0" borderId="42" xfId="42" applyFont="1" applyBorder="1" applyAlignment="1" applyProtection="1">
      <alignment horizontal="center" vertical="center"/>
      <protection/>
    </xf>
    <xf numFmtId="0" fontId="10" fillId="0" borderId="43" xfId="42" applyFont="1" applyBorder="1" applyAlignment="1" applyProtection="1">
      <alignment horizontal="center" vertical="center"/>
      <protection/>
    </xf>
    <xf numFmtId="0" fontId="10" fillId="0" borderId="44" xfId="42" applyFont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0" fillId="0" borderId="45" xfId="42" applyFont="1" applyBorder="1" applyAlignment="1" applyProtection="1">
      <alignment horizontal="center" vertical="center"/>
      <protection/>
    </xf>
    <xf numFmtId="0" fontId="0" fillId="0" borderId="46" xfId="42" applyFont="1" applyBorder="1" applyAlignment="1" applyProtection="1">
      <alignment horizontal="center" vertical="center"/>
      <protection/>
    </xf>
    <xf numFmtId="0" fontId="0" fillId="0" borderId="45" xfId="42" applyFont="1" applyBorder="1" applyAlignment="1" applyProtection="1">
      <alignment horizontal="center" vertical="center"/>
      <protection/>
    </xf>
    <xf numFmtId="0" fontId="0" fillId="0" borderId="46" xfId="42" applyFont="1" applyBorder="1" applyAlignment="1" applyProtection="1">
      <alignment horizontal="center" vertical="center"/>
      <protection/>
    </xf>
    <xf numFmtId="0" fontId="0" fillId="0" borderId="47" xfId="42" applyFont="1" applyBorder="1" applyAlignment="1" applyProtection="1">
      <alignment horizontal="center" vertical="center"/>
      <protection/>
    </xf>
    <xf numFmtId="0" fontId="0" fillId="0" borderId="44" xfId="42" applyFont="1" applyBorder="1" applyAlignment="1" applyProtection="1">
      <alignment horizontal="center" vertical="center"/>
      <protection/>
    </xf>
    <xf numFmtId="0" fontId="15" fillId="0" borderId="48" xfId="42" applyFont="1" applyBorder="1" applyAlignment="1" applyProtection="1">
      <alignment horizontal="center" vertical="center"/>
      <protection/>
    </xf>
    <xf numFmtId="0" fontId="15" fillId="0" borderId="49" xfId="42" applyFont="1" applyBorder="1" applyAlignment="1" applyProtection="1">
      <alignment horizontal="center" vertical="center"/>
      <protection/>
    </xf>
    <xf numFmtId="0" fontId="9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0" fillId="0" borderId="10" xfId="42" applyFont="1" applyBorder="1" applyAlignment="1" applyProtection="1">
      <alignment horizontal="center" vertical="center"/>
      <protection/>
    </xf>
    <xf numFmtId="0" fontId="10" fillId="0" borderId="37" xfId="42" applyFont="1" applyBorder="1" applyAlignment="1" applyProtection="1">
      <alignment horizontal="center" vertical="center"/>
      <protection/>
    </xf>
    <xf numFmtId="0" fontId="10" fillId="0" borderId="38" xfId="42" applyFont="1" applyBorder="1" applyAlignment="1" applyProtection="1">
      <alignment horizontal="center" vertical="center"/>
      <protection/>
    </xf>
    <xf numFmtId="0" fontId="6" fillId="0" borderId="50" xfId="0" applyFont="1" applyBorder="1" applyAlignment="1">
      <alignment horizontal="center" vertical="center" wrapText="1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1" fillId="0" borderId="3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21" fillId="33" borderId="10" xfId="42" applyNumberFormat="1" applyFont="1" applyFill="1" applyBorder="1" applyAlignment="1" applyProtection="1">
      <alignment horizontal="center" vertical="center" wrapText="1"/>
      <protection/>
    </xf>
    <xf numFmtId="0" fontId="21" fillId="33" borderId="37" xfId="42" applyNumberFormat="1" applyFont="1" applyFill="1" applyBorder="1" applyAlignment="1" applyProtection="1">
      <alignment horizontal="center" vertical="center" wrapText="1"/>
      <protection/>
    </xf>
    <xf numFmtId="0" fontId="21" fillId="33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6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37" xfId="42" applyNumberFormat="1" applyFont="1" applyFill="1" applyBorder="1" applyAlignment="1" applyProtection="1">
      <alignment horizontal="center" vertical="center" wrapText="1"/>
      <protection/>
    </xf>
    <xf numFmtId="0" fontId="1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37" xfId="42" applyNumberFormat="1" applyFont="1" applyFill="1" applyBorder="1" applyAlignment="1" applyProtection="1">
      <alignment horizontal="center" vertical="center" wrapText="1"/>
      <protection/>
    </xf>
    <xf numFmtId="0" fontId="15" fillId="0" borderId="38" xfId="42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wrapText="1"/>
    </xf>
    <xf numFmtId="0" fontId="11" fillId="0" borderId="64" xfId="0" applyFont="1" applyBorder="1" applyAlignment="1">
      <alignment horizontal="left" wrapText="1"/>
    </xf>
    <xf numFmtId="0" fontId="6" fillId="0" borderId="47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65" xfId="0" applyFont="1" applyBorder="1" applyAlignment="1">
      <alignment horizontal="left" wrapText="1"/>
    </xf>
    <xf numFmtId="0" fontId="4" fillId="0" borderId="65" xfId="42" applyFont="1" applyBorder="1" applyAlignment="1" applyProtection="1">
      <alignment horizontal="center" wrapText="1"/>
      <protection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71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4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Font="1" applyAlignment="1" applyProtection="1">
      <alignment horizontal="right"/>
      <protection/>
    </xf>
    <xf numFmtId="0" fontId="14" fillId="0" borderId="0" xfId="0" applyFont="1" applyAlignment="1">
      <alignment horizontal="center"/>
    </xf>
    <xf numFmtId="0" fontId="22" fillId="33" borderId="10" xfId="42" applyNumberFormat="1" applyFont="1" applyFill="1" applyBorder="1" applyAlignment="1" applyProtection="1">
      <alignment horizontal="center" vertical="center" wrapText="1"/>
      <protection/>
    </xf>
    <xf numFmtId="0" fontId="23" fillId="33" borderId="37" xfId="42" applyNumberFormat="1" applyFont="1" applyFill="1" applyBorder="1" applyAlignment="1" applyProtection="1">
      <alignment horizontal="center" vertical="center" wrapText="1"/>
      <protection/>
    </xf>
    <xf numFmtId="0" fontId="23" fillId="33" borderId="38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28575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276225</xdr:colOff>
      <xdr:row>3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8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2">
        <row r="2">
          <cell r="A2" t="str">
            <v>Всероссийский турнир "ЮНЫЙ САМБИСТ ПРИКАМЬЯ" по борьбе самбо среди юношей 2005-2006г.р.</v>
          </cell>
        </row>
        <row r="3">
          <cell r="A3" t="str">
            <v>09-11 апреля 2019 года                          г.Лысьва, Пермский край</v>
          </cell>
        </row>
        <row r="6">
          <cell r="G6" t="str">
            <v>Р.Г.Мухамедшин</v>
          </cell>
        </row>
        <row r="7">
          <cell r="G7" t="str">
            <v>/г.Краснокамск/</v>
          </cell>
        </row>
        <row r="11">
          <cell r="A11">
            <v>9</v>
          </cell>
          <cell r="B11" t="str">
            <v>апреля</v>
          </cell>
          <cell r="D11" t="str">
            <v>г.Лысьва</v>
          </cell>
          <cell r="F11" t="str">
            <v>09 апреля 2019г </v>
          </cell>
        </row>
        <row r="13">
          <cell r="D13" t="str">
            <v>С.В.Широков</v>
          </cell>
        </row>
        <row r="15">
          <cell r="D15" t="str">
            <v>С.Е.Трушникова</v>
          </cell>
        </row>
        <row r="17">
          <cell r="D17" t="str">
            <v>г.Лысьва, ул.Федосеева 18А</v>
          </cell>
        </row>
        <row r="19">
          <cell r="D19" t="str">
            <v>МБУ "СК ПБ"</v>
          </cell>
          <cell r="E19" t="str">
            <v>/г.Лысьва/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A39" sqref="A1:E39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18.75" customHeight="1">
      <c r="A1" s="69" t="s">
        <v>61</v>
      </c>
      <c r="B1" s="69"/>
      <c r="C1" s="69"/>
      <c r="D1" s="69"/>
      <c r="E1" s="69"/>
      <c r="F1" s="40"/>
      <c r="G1" s="40"/>
    </row>
    <row r="2" ht="6.75" customHeight="1"/>
    <row r="3" spans="2:16" ht="33" customHeight="1" thickBot="1">
      <c r="B3" s="70" t="s">
        <v>30</v>
      </c>
      <c r="C3" s="70"/>
      <c r="D3" s="70"/>
      <c r="E3" s="71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</row>
    <row r="4" spans="1:5" ht="12.75" hidden="1" thickBot="1">
      <c r="A4" s="38"/>
      <c r="B4" s="25"/>
      <c r="C4" s="25"/>
      <c r="D4" s="25"/>
      <c r="E4" s="25"/>
    </row>
    <row r="5" spans="1:17" ht="33.75" customHeight="1" thickBot="1">
      <c r="A5" s="6">
        <v>1</v>
      </c>
      <c r="B5" s="7" t="s">
        <v>31</v>
      </c>
      <c r="C5" s="72" t="str">
        <f>'[1]реквизиты'!$A$2</f>
        <v>Всероссийский турнир "ЮНЫЙ САМБИСТ ПРИКАМЬЯ" по борьбе самбо среди юношей 2005-2006г.р.</v>
      </c>
      <c r="D5" s="73"/>
      <c r="E5" s="74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6">
        <v>2</v>
      </c>
      <c r="B6" s="7" t="s">
        <v>32</v>
      </c>
      <c r="C6" s="75" t="str">
        <f>'[1]реквизиты'!$A$3</f>
        <v>09-11 апреля 2019 года                          г.Лысьва, Пермский край</v>
      </c>
      <c r="D6" s="76"/>
      <c r="E6" s="77"/>
      <c r="F6" s="4"/>
      <c r="G6" s="4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24.75" customHeight="1" thickBot="1">
      <c r="A7" s="6">
        <v>3</v>
      </c>
      <c r="B7" s="7" t="s">
        <v>73</v>
      </c>
      <c r="C7" s="75" t="str">
        <f>'[1]реквизиты'!$D$19</f>
        <v>МБУ "СК ПБ"</v>
      </c>
      <c r="D7" s="76"/>
      <c r="E7" s="77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27" customHeight="1">
      <c r="A8" s="78">
        <v>4</v>
      </c>
      <c r="B8" s="80" t="s">
        <v>33</v>
      </c>
      <c r="C8" s="82" t="s">
        <v>98</v>
      </c>
      <c r="D8" s="83"/>
      <c r="E8" s="84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26.25" customHeight="1" thickBot="1">
      <c r="A9" s="79"/>
      <c r="B9" s="81"/>
      <c r="C9" s="85" t="s">
        <v>89</v>
      </c>
      <c r="D9" s="86"/>
      <c r="E9" s="87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6.5" customHeight="1" thickBot="1">
      <c r="A10" s="61">
        <v>5</v>
      </c>
      <c r="B10" s="7" t="s">
        <v>83</v>
      </c>
      <c r="C10" s="121">
        <v>150</v>
      </c>
      <c r="D10" s="122"/>
      <c r="E10" s="12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thickBot="1">
      <c r="A11" s="8">
        <v>6</v>
      </c>
      <c r="B11" s="9" t="s">
        <v>74</v>
      </c>
      <c r="C11" s="121">
        <v>30</v>
      </c>
      <c r="D11" s="122"/>
      <c r="E11" s="123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 thickBot="1">
      <c r="A12" s="6">
        <v>7</v>
      </c>
      <c r="B12" s="7" t="s">
        <v>75</v>
      </c>
      <c r="C12" s="125">
        <v>140</v>
      </c>
      <c r="D12" s="126"/>
      <c r="E12" s="127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 hidden="1">
      <c r="A13" s="78">
        <v>8</v>
      </c>
      <c r="B13" s="80" t="s">
        <v>76</v>
      </c>
      <c r="C13" s="53"/>
      <c r="D13" s="56" t="s">
        <v>62</v>
      </c>
      <c r="E13" s="50" t="s">
        <v>63</v>
      </c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4.25" customHeight="1" hidden="1">
      <c r="A14" s="88"/>
      <c r="B14" s="89"/>
      <c r="C14" s="54" t="s">
        <v>66</v>
      </c>
      <c r="D14" s="90"/>
      <c r="E14" s="91"/>
      <c r="F14" s="60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3.5" customHeight="1" hidden="1">
      <c r="A15" s="88"/>
      <c r="B15" s="89"/>
      <c r="C15" s="48" t="s">
        <v>34</v>
      </c>
      <c r="D15" s="92">
        <v>1</v>
      </c>
      <c r="E15" s="93"/>
      <c r="F15" s="60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 hidden="1">
      <c r="A16" s="88"/>
      <c r="B16" s="89"/>
      <c r="C16" s="48" t="s">
        <v>35</v>
      </c>
      <c r="D16" s="92">
        <v>14</v>
      </c>
      <c r="E16" s="93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12" customHeight="1" hidden="1" thickBot="1">
      <c r="A17" s="79"/>
      <c r="B17" s="81"/>
      <c r="C17" s="39" t="s">
        <v>36</v>
      </c>
      <c r="D17" s="94">
        <v>94</v>
      </c>
      <c r="E17" s="95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13.5" customHeight="1" hidden="1" thickBot="1">
      <c r="A18" s="78">
        <v>8</v>
      </c>
      <c r="B18" s="80" t="s">
        <v>67</v>
      </c>
      <c r="C18" s="52"/>
      <c r="D18" s="96" t="s">
        <v>62</v>
      </c>
      <c r="E18" s="97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customHeight="1" hidden="1">
      <c r="A19" s="88"/>
      <c r="B19" s="89"/>
      <c r="C19" s="47"/>
      <c r="D19" s="45" t="s">
        <v>50</v>
      </c>
      <c r="E19" s="46" t="s">
        <v>51</v>
      </c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13.5" customHeight="1" hidden="1">
      <c r="A20" s="88"/>
      <c r="B20" s="89"/>
      <c r="C20" s="48" t="s">
        <v>37</v>
      </c>
      <c r="D20" s="51" t="s">
        <v>70</v>
      </c>
      <c r="E20" s="58" t="s">
        <v>72</v>
      </c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14.25" customHeight="1" hidden="1">
      <c r="A21" s="88"/>
      <c r="B21" s="89"/>
      <c r="C21" s="48" t="s">
        <v>38</v>
      </c>
      <c r="D21" s="51" t="s">
        <v>78</v>
      </c>
      <c r="E21" s="58" t="s">
        <v>71</v>
      </c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 hidden="1" thickBot="1">
      <c r="A22" s="88"/>
      <c r="B22" s="89"/>
      <c r="C22" s="39" t="s">
        <v>39</v>
      </c>
      <c r="D22" s="55" t="s">
        <v>79</v>
      </c>
      <c r="E22" s="59" t="s">
        <v>80</v>
      </c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30" customHeight="1" thickBot="1">
      <c r="A23" s="6">
        <v>8</v>
      </c>
      <c r="B23" s="7" t="s">
        <v>40</v>
      </c>
      <c r="C23" s="98" t="s">
        <v>90</v>
      </c>
      <c r="D23" s="99"/>
      <c r="E23" s="100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80.25" customHeight="1" thickBot="1">
      <c r="A24" s="6">
        <v>9</v>
      </c>
      <c r="B24" s="57" t="s">
        <v>41</v>
      </c>
      <c r="C24" s="98" t="s">
        <v>87</v>
      </c>
      <c r="D24" s="99"/>
      <c r="E24" s="100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30.75" customHeight="1" thickBot="1">
      <c r="A25" s="8">
        <v>10</v>
      </c>
      <c r="B25" s="9" t="s">
        <v>42</v>
      </c>
      <c r="C25" s="101" t="s">
        <v>91</v>
      </c>
      <c r="D25" s="102"/>
      <c r="E25" s="103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48" customHeight="1" thickBot="1">
      <c r="A26" s="6">
        <v>11</v>
      </c>
      <c r="B26" s="7" t="s">
        <v>43</v>
      </c>
      <c r="C26" s="98" t="s">
        <v>84</v>
      </c>
      <c r="D26" s="99"/>
      <c r="E26" s="100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24.75" customHeight="1" thickBot="1">
      <c r="A27" s="8">
        <v>12</v>
      </c>
      <c r="B27" s="9" t="s">
        <v>44</v>
      </c>
      <c r="C27" s="101" t="s">
        <v>52</v>
      </c>
      <c r="D27" s="102"/>
      <c r="E27" s="103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37.5" customHeight="1" thickBot="1">
      <c r="A28" s="6">
        <v>13</v>
      </c>
      <c r="B28" s="7" t="s">
        <v>45</v>
      </c>
      <c r="C28" s="124" t="s">
        <v>56</v>
      </c>
      <c r="D28" s="99"/>
      <c r="E28" s="100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63.75" customHeight="1" thickBot="1">
      <c r="A29" s="8">
        <v>14</v>
      </c>
      <c r="B29" s="9" t="s">
        <v>46</v>
      </c>
      <c r="C29" s="101" t="s">
        <v>68</v>
      </c>
      <c r="D29" s="102"/>
      <c r="E29" s="10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24" customHeight="1" thickBot="1">
      <c r="A30" s="104">
        <v>16</v>
      </c>
      <c r="B30" s="10" t="s">
        <v>47</v>
      </c>
      <c r="C30" s="108" t="s">
        <v>49</v>
      </c>
      <c r="D30" s="108"/>
      <c r="E30" s="109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13.5" customHeight="1" thickBot="1">
      <c r="A31" s="105"/>
      <c r="B31" s="11" t="s">
        <v>48</v>
      </c>
      <c r="C31" s="110">
        <v>24</v>
      </c>
      <c r="D31" s="111"/>
      <c r="E31" s="112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thickBot="1">
      <c r="A32" s="105"/>
      <c r="B32" s="62" t="s">
        <v>92</v>
      </c>
      <c r="C32" s="113">
        <v>6</v>
      </c>
      <c r="D32" s="114"/>
      <c r="E32" s="115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9.5" customHeight="1">
      <c r="A33" s="105"/>
      <c r="B33" s="63" t="s">
        <v>93</v>
      </c>
      <c r="C33" s="113">
        <v>12</v>
      </c>
      <c r="D33" s="114"/>
      <c r="E33" s="115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9.5" customHeight="1">
      <c r="A34" s="106"/>
      <c r="B34" s="64" t="s">
        <v>94</v>
      </c>
      <c r="C34" s="119">
        <v>5</v>
      </c>
      <c r="D34" s="119"/>
      <c r="E34" s="120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 thickBot="1">
      <c r="A35" s="107"/>
      <c r="B35" s="65" t="s">
        <v>95</v>
      </c>
      <c r="C35" s="116">
        <v>1</v>
      </c>
      <c r="D35" s="117"/>
      <c r="E35" s="118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5.2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23.25" customHeight="1">
      <c r="A37" s="15">
        <f>HYPERLINK('[1]реквизиты'!$L$21)</f>
      </c>
      <c r="B37" s="12"/>
      <c r="C37" s="13"/>
      <c r="D37" s="13"/>
      <c r="E37" s="44" t="s">
        <v>85</v>
      </c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5" t="s">
        <v>99</v>
      </c>
      <c r="B38" s="12"/>
      <c r="C38" s="14"/>
      <c r="D38" s="68"/>
      <c r="E38" s="66" t="str">
        <f>'[1]реквизиты'!$G$6</f>
        <v>Р.Г.Мухамедшин</v>
      </c>
      <c r="F38" s="3"/>
      <c r="G38" s="3" t="s">
        <v>86</v>
      </c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67" t="str">
        <f>'[1]реквизиты'!$G$7</f>
        <v>/г.Краснокамск/</v>
      </c>
      <c r="F39" s="3"/>
      <c r="G39" s="3" t="s">
        <v>88</v>
      </c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2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2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3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3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3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1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1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</row>
    <row r="57" spans="1:17" ht="13.5" customHeight="1">
      <c r="A57" s="1"/>
      <c r="B57" s="1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1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1"/>
      <c r="B59" s="1"/>
      <c r="C59" s="3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1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spans="3:8" ht="13.5" customHeight="1">
      <c r="C69" s="5"/>
      <c r="D69" s="5"/>
      <c r="E69" s="5"/>
      <c r="F69" s="5"/>
      <c r="G69" s="5"/>
      <c r="H69" s="5"/>
    </row>
    <row r="70" spans="3:8" ht="13.5" customHeight="1">
      <c r="C70" s="5"/>
      <c r="D70" s="5"/>
      <c r="E70" s="5"/>
      <c r="F70" s="5"/>
      <c r="G70" s="5"/>
      <c r="H70" s="5"/>
    </row>
    <row r="71" spans="3:8" ht="13.5" customHeight="1">
      <c r="C71" s="5"/>
      <c r="D71" s="5"/>
      <c r="E71" s="5"/>
      <c r="F71" s="5"/>
      <c r="G71" s="5"/>
      <c r="H71" s="5"/>
    </row>
    <row r="72" spans="3:8" ht="13.5" customHeight="1">
      <c r="C72" s="5"/>
      <c r="D72" s="5"/>
      <c r="E72" s="5"/>
      <c r="F72" s="5"/>
      <c r="G72" s="5"/>
      <c r="H72" s="5"/>
    </row>
    <row r="73" spans="3:8" ht="13.5" customHeight="1">
      <c r="C73" s="5"/>
      <c r="D73" s="5"/>
      <c r="E73" s="5"/>
      <c r="F73" s="5"/>
      <c r="G73" s="5"/>
      <c r="H73" s="5"/>
    </row>
    <row r="74" spans="3:8" ht="13.5" customHeight="1">
      <c r="C74" s="5"/>
      <c r="D74" s="5"/>
      <c r="E74" s="5"/>
      <c r="F74" s="5"/>
      <c r="G74" s="5"/>
      <c r="H74" s="5"/>
    </row>
    <row r="75" spans="3:8" ht="13.5" customHeight="1">
      <c r="C75" s="5"/>
      <c r="D75" s="5"/>
      <c r="E75" s="5"/>
      <c r="F75" s="5"/>
      <c r="G75" s="5"/>
      <c r="H75" s="5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35">
    <mergeCell ref="C11:E11"/>
    <mergeCell ref="C10:E10"/>
    <mergeCell ref="C26:E26"/>
    <mergeCell ref="C27:E27"/>
    <mergeCell ref="C28:E28"/>
    <mergeCell ref="C29:E29"/>
    <mergeCell ref="C12:E12"/>
    <mergeCell ref="A30:A35"/>
    <mergeCell ref="C30:E30"/>
    <mergeCell ref="C31:E31"/>
    <mergeCell ref="C32:E32"/>
    <mergeCell ref="C33:E33"/>
    <mergeCell ref="C35:E35"/>
    <mergeCell ref="C34:E34"/>
    <mergeCell ref="A18:A22"/>
    <mergeCell ref="B18:B22"/>
    <mergeCell ref="D18:E18"/>
    <mergeCell ref="C23:E23"/>
    <mergeCell ref="C24:E24"/>
    <mergeCell ref="C25:E25"/>
    <mergeCell ref="A13:A17"/>
    <mergeCell ref="B13:B17"/>
    <mergeCell ref="D14:E14"/>
    <mergeCell ref="D15:E15"/>
    <mergeCell ref="D16:E16"/>
    <mergeCell ref="D17:E17"/>
    <mergeCell ref="A1:E1"/>
    <mergeCell ref="B3:E3"/>
    <mergeCell ref="C5:E5"/>
    <mergeCell ref="C7:E7"/>
    <mergeCell ref="A8:A9"/>
    <mergeCell ref="B8:B9"/>
    <mergeCell ref="C8:E8"/>
    <mergeCell ref="C9:E9"/>
    <mergeCell ref="C6:E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5"/>
  <sheetViews>
    <sheetView zoomScalePageLayoutView="0" workbookViewId="0" topLeftCell="A7">
      <selection activeCell="A33" sqref="A1:K33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7.2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1:11" ht="15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5" ht="15">
      <c r="A4" s="191" t="s">
        <v>54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O4" s="16"/>
    </row>
    <row r="5" ht="12.75" thickBot="1"/>
    <row r="6" spans="1:18" ht="24" customHeight="1" thickBot="1">
      <c r="A6" s="19">
        <v>1</v>
      </c>
      <c r="B6" s="134" t="s">
        <v>1</v>
      </c>
      <c r="C6" s="135"/>
      <c r="D6" s="135"/>
      <c r="E6" s="135"/>
      <c r="F6" s="136"/>
      <c r="G6" s="140" t="s">
        <v>14</v>
      </c>
      <c r="H6" s="141"/>
      <c r="I6" s="141"/>
      <c r="J6" s="141"/>
      <c r="K6" s="142"/>
      <c r="R6" s="18"/>
    </row>
    <row r="7" spans="1:12" ht="24" customHeight="1" thickBot="1">
      <c r="A7" s="179">
        <v>2</v>
      </c>
      <c r="B7" s="192" t="s">
        <v>2</v>
      </c>
      <c r="C7" s="193"/>
      <c r="D7" s="193"/>
      <c r="E7" s="193"/>
      <c r="F7" s="193"/>
      <c r="G7" s="193"/>
      <c r="H7" s="193"/>
      <c r="I7" s="193"/>
      <c r="J7" s="193"/>
      <c r="K7" s="194"/>
      <c r="L7" s="21"/>
    </row>
    <row r="8" spans="1:12" ht="32.25" customHeight="1" thickBot="1">
      <c r="A8" s="180"/>
      <c r="B8" s="137" t="str">
        <f>'Отчет гл. судьи 1'!C5</f>
        <v>Всероссийский турнир "ЮНЫЙ САМБИСТ ПРИКАМЬЯ" по борьбе самбо среди юношей 2005-2006г.р.</v>
      </c>
      <c r="C8" s="138"/>
      <c r="D8" s="138"/>
      <c r="E8" s="138"/>
      <c r="F8" s="138"/>
      <c r="G8" s="138"/>
      <c r="H8" s="138"/>
      <c r="I8" s="138"/>
      <c r="J8" s="138"/>
      <c r="K8" s="139"/>
      <c r="L8" s="43"/>
    </row>
    <row r="9" spans="1:11" ht="32.25" customHeight="1" thickBot="1">
      <c r="A9" s="19">
        <v>3</v>
      </c>
      <c r="B9" s="134" t="s">
        <v>12</v>
      </c>
      <c r="C9" s="135"/>
      <c r="D9" s="135"/>
      <c r="E9" s="135"/>
      <c r="F9" s="136"/>
      <c r="G9" s="143" t="str">
        <f>'Отчет гл. судьи 1'!C6</f>
        <v>09-11 апреля 2019 года                          г.Лысьва, Пермский край</v>
      </c>
      <c r="H9" s="144"/>
      <c r="I9" s="144"/>
      <c r="J9" s="144"/>
      <c r="K9" s="145"/>
    </row>
    <row r="10" spans="1:11" ht="42" customHeight="1" thickBot="1">
      <c r="A10" s="20">
        <v>4</v>
      </c>
      <c r="B10" s="134" t="s">
        <v>3</v>
      </c>
      <c r="C10" s="135"/>
      <c r="D10" s="135"/>
      <c r="E10" s="135"/>
      <c r="F10" s="136"/>
      <c r="G10" s="146" t="str">
        <f>'[1]реквизиты'!$D$19</f>
        <v>МБУ "СК ПБ"</v>
      </c>
      <c r="H10" s="147"/>
      <c r="I10" s="147"/>
      <c r="J10" s="147"/>
      <c r="K10" s="148"/>
    </row>
    <row r="11" spans="1:11" ht="30.75" customHeight="1" thickBot="1">
      <c r="A11" s="19">
        <v>5</v>
      </c>
      <c r="B11" s="134" t="s">
        <v>4</v>
      </c>
      <c r="C11" s="135"/>
      <c r="D11" s="135"/>
      <c r="E11" s="135"/>
      <c r="F11" s="136"/>
      <c r="G11" s="153" t="str">
        <f>'[1]реквизиты'!$D$15</f>
        <v>С.Е.Трушникова</v>
      </c>
      <c r="H11" s="154"/>
      <c r="I11" s="154"/>
      <c r="J11" s="154"/>
      <c r="K11" s="155"/>
    </row>
    <row r="12" spans="1:11" ht="24" customHeight="1">
      <c r="A12" s="181">
        <v>6</v>
      </c>
      <c r="B12" s="131" t="s">
        <v>5</v>
      </c>
      <c r="C12" s="132"/>
      <c r="D12" s="132"/>
      <c r="E12" s="132"/>
      <c r="F12" s="132"/>
      <c r="G12" s="132"/>
      <c r="H12" s="132"/>
      <c r="I12" s="132"/>
      <c r="J12" s="132"/>
      <c r="K12" s="133"/>
    </row>
    <row r="13" spans="1:11" ht="24" customHeight="1" thickBot="1">
      <c r="A13" s="182"/>
      <c r="B13" s="128" t="s">
        <v>64</v>
      </c>
      <c r="C13" s="129"/>
      <c r="D13" s="129"/>
      <c r="E13" s="129"/>
      <c r="F13" s="129"/>
      <c r="G13" s="129"/>
      <c r="H13" s="129"/>
      <c r="I13" s="129"/>
      <c r="J13" s="129"/>
      <c r="K13" s="130"/>
    </row>
    <row r="14" spans="1:11" ht="24" customHeight="1" thickBot="1">
      <c r="A14" s="23">
        <v>7</v>
      </c>
      <c r="B14" s="152" t="s">
        <v>0</v>
      </c>
      <c r="C14" s="135"/>
      <c r="D14" s="135"/>
      <c r="E14" s="135"/>
      <c r="F14" s="136"/>
      <c r="G14" s="153">
        <v>140</v>
      </c>
      <c r="H14" s="154"/>
      <c r="I14" s="154"/>
      <c r="J14" s="154"/>
      <c r="K14" s="155"/>
    </row>
    <row r="15" spans="1:11" ht="24" customHeight="1" thickBot="1">
      <c r="A15" s="181">
        <v>8</v>
      </c>
      <c r="B15" s="131" t="s">
        <v>6</v>
      </c>
      <c r="C15" s="132"/>
      <c r="D15" s="132"/>
      <c r="E15" s="132"/>
      <c r="F15" s="132"/>
      <c r="G15" s="132"/>
      <c r="H15" s="132"/>
      <c r="I15" s="132"/>
      <c r="J15" s="132"/>
      <c r="K15" s="133"/>
    </row>
    <row r="16" spans="1:11" ht="29.25" customHeight="1" thickBot="1">
      <c r="A16" s="182"/>
      <c r="B16" s="156" t="s">
        <v>65</v>
      </c>
      <c r="C16" s="157"/>
      <c r="D16" s="157"/>
      <c r="E16" s="157"/>
      <c r="F16" s="157"/>
      <c r="G16" s="157"/>
      <c r="H16" s="157"/>
      <c r="I16" s="157"/>
      <c r="J16" s="157"/>
      <c r="K16" s="158"/>
    </row>
    <row r="17" spans="1:11" ht="24" customHeight="1">
      <c r="A17" s="181">
        <v>9</v>
      </c>
      <c r="B17" s="131" t="s">
        <v>7</v>
      </c>
      <c r="C17" s="132"/>
      <c r="D17" s="132"/>
      <c r="E17" s="132"/>
      <c r="F17" s="132"/>
      <c r="G17" s="132"/>
      <c r="H17" s="132"/>
      <c r="I17" s="132"/>
      <c r="J17" s="132"/>
      <c r="K17" s="133"/>
    </row>
    <row r="18" spans="1:11" ht="32.25" customHeight="1" thickBot="1">
      <c r="A18" s="182"/>
      <c r="B18" s="161" t="s">
        <v>97</v>
      </c>
      <c r="C18" s="162"/>
      <c r="D18" s="162"/>
      <c r="E18" s="162"/>
      <c r="F18" s="162"/>
      <c r="G18" s="162"/>
      <c r="H18" s="162"/>
      <c r="I18" s="162"/>
      <c r="J18" s="162"/>
      <c r="K18" s="163"/>
    </row>
    <row r="19" spans="1:11" ht="33.75" customHeight="1">
      <c r="A19" s="176">
        <v>10</v>
      </c>
      <c r="B19" s="159" t="s">
        <v>8</v>
      </c>
      <c r="C19" s="159"/>
      <c r="D19" s="159"/>
      <c r="E19" s="159"/>
      <c r="F19" s="159"/>
      <c r="G19" s="159"/>
      <c r="H19" s="159"/>
      <c r="I19" s="159"/>
      <c r="J19" s="159"/>
      <c r="K19" s="160"/>
    </row>
    <row r="20" spans="1:11" ht="24" customHeight="1" thickBot="1">
      <c r="A20" s="176"/>
      <c r="B20" s="149"/>
      <c r="C20" s="150"/>
      <c r="D20" s="150"/>
      <c r="E20" s="150"/>
      <c r="F20" s="150"/>
      <c r="G20" s="150"/>
      <c r="H20" s="150"/>
      <c r="I20" s="150"/>
      <c r="J20" s="150"/>
      <c r="K20" s="151"/>
    </row>
    <row r="21" spans="1:11" ht="24" customHeight="1">
      <c r="A21" s="181">
        <v>11</v>
      </c>
      <c r="B21" s="131" t="s">
        <v>9</v>
      </c>
      <c r="C21" s="132"/>
      <c r="D21" s="132"/>
      <c r="E21" s="132"/>
      <c r="F21" s="132"/>
      <c r="G21" s="132"/>
      <c r="H21" s="132"/>
      <c r="I21" s="132"/>
      <c r="J21" s="132"/>
      <c r="K21" s="133"/>
    </row>
    <row r="22" spans="1:11" ht="24" customHeight="1">
      <c r="A22" s="176"/>
      <c r="B22" s="183"/>
      <c r="C22" s="184"/>
      <c r="D22" s="184"/>
      <c r="E22" s="184"/>
      <c r="F22" s="184"/>
      <c r="G22" s="184"/>
      <c r="H22" s="184"/>
      <c r="I22" s="184"/>
      <c r="J22" s="184"/>
      <c r="K22" s="185"/>
    </row>
    <row r="23" spans="1:11" ht="65.25" customHeight="1" thickBot="1">
      <c r="A23" s="182"/>
      <c r="B23" s="186"/>
      <c r="C23" s="187"/>
      <c r="D23" s="187"/>
      <c r="E23" s="187"/>
      <c r="F23" s="187"/>
      <c r="G23" s="187"/>
      <c r="H23" s="187"/>
      <c r="I23" s="187"/>
      <c r="J23" s="187"/>
      <c r="K23" s="188"/>
    </row>
    <row r="24" spans="1:11" ht="24" customHeight="1" hidden="1">
      <c r="A24" s="176">
        <v>12</v>
      </c>
      <c r="B24" s="131" t="s">
        <v>10</v>
      </c>
      <c r="C24" s="132"/>
      <c r="D24" s="132"/>
      <c r="E24" s="132"/>
      <c r="F24" s="132"/>
      <c r="G24" s="132"/>
      <c r="H24" s="132"/>
      <c r="I24" s="132"/>
      <c r="J24" s="132"/>
      <c r="K24" s="133"/>
    </row>
    <row r="25" spans="1:11" ht="36.75" customHeight="1" hidden="1" thickBot="1">
      <c r="A25" s="176"/>
      <c r="B25" s="161" t="s">
        <v>69</v>
      </c>
      <c r="C25" s="162"/>
      <c r="D25" s="162"/>
      <c r="E25" s="162"/>
      <c r="F25" s="162"/>
      <c r="G25" s="162"/>
      <c r="H25" s="162"/>
      <c r="I25" s="162"/>
      <c r="J25" s="162"/>
      <c r="K25" s="163"/>
    </row>
    <row r="26" spans="1:11" ht="24" customHeight="1">
      <c r="A26" s="181">
        <v>12</v>
      </c>
      <c r="B26" s="169" t="s">
        <v>77</v>
      </c>
      <c r="C26" s="169"/>
      <c r="D26" s="169"/>
      <c r="E26" s="169"/>
      <c r="F26" s="169"/>
      <c r="G26" s="169"/>
      <c r="H26" s="169"/>
      <c r="I26" s="169"/>
      <c r="J26" s="169"/>
      <c r="K26" s="170"/>
    </row>
    <row r="27" spans="1:11" ht="18" customHeight="1" thickBot="1">
      <c r="A27" s="182"/>
      <c r="B27" s="177"/>
      <c r="C27" s="177"/>
      <c r="D27" s="177"/>
      <c r="E27" s="177"/>
      <c r="F27" s="177"/>
      <c r="G27" s="177"/>
      <c r="H27" s="177"/>
      <c r="I27" s="177"/>
      <c r="J27" s="177"/>
      <c r="K27" s="178"/>
    </row>
    <row r="28" spans="1:11" ht="29.25" customHeight="1">
      <c r="A28" s="176">
        <v>13</v>
      </c>
      <c r="B28" s="166" t="s">
        <v>82</v>
      </c>
      <c r="C28" s="166"/>
      <c r="D28" s="166"/>
      <c r="E28" s="166"/>
      <c r="F28" s="166"/>
      <c r="G28" s="166"/>
      <c r="H28" s="166"/>
      <c r="I28" s="166"/>
      <c r="J28" s="166"/>
      <c r="K28" s="167"/>
    </row>
    <row r="29" spans="1:11" ht="15.75" customHeight="1" thickBot="1">
      <c r="A29" s="176"/>
      <c r="B29" s="171"/>
      <c r="C29" s="171"/>
      <c r="D29" s="171"/>
      <c r="E29" s="171"/>
      <c r="F29" s="171"/>
      <c r="G29" s="171"/>
      <c r="H29" s="171"/>
      <c r="I29" s="171"/>
      <c r="J29" s="171"/>
      <c r="K29" s="172"/>
    </row>
    <row r="30" spans="1:11" ht="24" customHeight="1">
      <c r="A30" s="189">
        <v>14</v>
      </c>
      <c r="B30" s="168" t="s">
        <v>11</v>
      </c>
      <c r="C30" s="169"/>
      <c r="D30" s="169"/>
      <c r="E30" s="169"/>
      <c r="F30" s="169"/>
      <c r="G30" s="169"/>
      <c r="H30" s="169"/>
      <c r="I30" s="169"/>
      <c r="J30" s="169"/>
      <c r="K30" s="170"/>
    </row>
    <row r="31" spans="1:11" ht="48.75" customHeight="1" thickBot="1">
      <c r="A31" s="190"/>
      <c r="B31" s="173"/>
      <c r="C31" s="174"/>
      <c r="D31" s="174"/>
      <c r="E31" s="174"/>
      <c r="F31" s="174"/>
      <c r="G31" s="174"/>
      <c r="H31" s="174"/>
      <c r="I31" s="174"/>
      <c r="J31" s="174"/>
      <c r="K31" s="175"/>
    </row>
    <row r="32" spans="1:11" ht="29.25" customHeight="1">
      <c r="A32" s="17"/>
      <c r="B32" s="164" t="s">
        <v>13</v>
      </c>
      <c r="C32" s="164"/>
      <c r="D32" s="164"/>
      <c r="E32" s="22"/>
      <c r="F32" s="22"/>
      <c r="G32" s="22"/>
      <c r="H32" s="22"/>
      <c r="I32" s="165" t="str">
        <f>G11</f>
        <v>С.Е.Трушникова</v>
      </c>
      <c r="J32" s="165"/>
      <c r="K32" s="165"/>
    </row>
    <row r="33" spans="1:11" ht="18.75" customHeight="1">
      <c r="A33" s="17"/>
      <c r="B33" s="37" t="str">
        <f>'[1]реквизиты'!$F$11</f>
        <v>09 апреля 2019г 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2">
      <c r="A34" s="17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">
      <c r="A35" s="17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2">
      <c r="A36" s="17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ht="12">
      <c r="A37" s="17"/>
    </row>
    <row r="38" ht="12">
      <c r="A38" s="17"/>
    </row>
    <row r="39" ht="12">
      <c r="A39" s="17"/>
    </row>
    <row r="40" ht="12">
      <c r="A40" s="17"/>
    </row>
    <row r="41" ht="12">
      <c r="A41" s="17"/>
    </row>
    <row r="42" ht="12">
      <c r="A42" s="17"/>
    </row>
    <row r="43" ht="12">
      <c r="A43" s="17"/>
    </row>
    <row r="44" ht="12">
      <c r="A44" s="17"/>
    </row>
    <row r="45" ht="12">
      <c r="A45" s="17"/>
    </row>
    <row r="46" ht="12">
      <c r="A46" s="17"/>
    </row>
    <row r="47" ht="12">
      <c r="A47" s="17"/>
    </row>
    <row r="48" ht="12">
      <c r="A48" s="17"/>
    </row>
    <row r="49" ht="12">
      <c r="A49" s="17"/>
    </row>
    <row r="50" ht="12">
      <c r="A50" s="17"/>
    </row>
    <row r="51" ht="12">
      <c r="A51" s="17"/>
    </row>
    <row r="52" ht="12">
      <c r="A52" s="17"/>
    </row>
    <row r="53" ht="12">
      <c r="A53" s="17"/>
    </row>
    <row r="54" ht="12">
      <c r="A54" s="17"/>
    </row>
    <row r="55" ht="12">
      <c r="A55" s="17"/>
    </row>
    <row r="56" ht="12">
      <c r="A56" s="17"/>
    </row>
    <row r="57" ht="12">
      <c r="A57" s="17"/>
    </row>
    <row r="58" ht="12">
      <c r="A58" s="17"/>
    </row>
    <row r="59" ht="12">
      <c r="A59" s="17"/>
    </row>
    <row r="60" ht="12">
      <c r="A60" s="17"/>
    </row>
    <row r="61" ht="12">
      <c r="A61" s="17"/>
    </row>
    <row r="62" ht="12">
      <c r="A62" s="17"/>
    </row>
    <row r="63" ht="12">
      <c r="A63" s="17"/>
    </row>
    <row r="64" ht="12">
      <c r="A64" s="17"/>
    </row>
    <row r="65" ht="12">
      <c r="A65" s="17"/>
    </row>
    <row r="66" ht="12">
      <c r="A66" s="17"/>
    </row>
    <row r="67" ht="12">
      <c r="A67" s="17"/>
    </row>
    <row r="68" ht="12">
      <c r="A68" s="17"/>
    </row>
    <row r="69" ht="12">
      <c r="A69" s="17"/>
    </row>
    <row r="70" ht="12">
      <c r="A70" s="17"/>
    </row>
    <row r="71" ht="12">
      <c r="A71" s="17"/>
    </row>
    <row r="72" ht="12">
      <c r="A72" s="17"/>
    </row>
    <row r="73" ht="12">
      <c r="A73" s="17"/>
    </row>
    <row r="74" ht="12">
      <c r="A74" s="17"/>
    </row>
    <row r="75" ht="12">
      <c r="A75" s="17"/>
    </row>
    <row r="76" ht="12">
      <c r="A76" s="17"/>
    </row>
    <row r="77" ht="12">
      <c r="A77" s="17"/>
    </row>
    <row r="78" ht="12">
      <c r="A78" s="17"/>
    </row>
    <row r="79" ht="12">
      <c r="A79" s="17"/>
    </row>
    <row r="80" ht="12">
      <c r="A80" s="17"/>
    </row>
    <row r="81" ht="12">
      <c r="A81" s="17"/>
    </row>
    <row r="82" ht="12">
      <c r="A82" s="17"/>
    </row>
    <row r="83" ht="12">
      <c r="A83" s="17"/>
    </row>
    <row r="84" ht="12">
      <c r="A84" s="17"/>
    </row>
    <row r="85" ht="12">
      <c r="A85" s="17"/>
    </row>
    <row r="86" ht="12">
      <c r="A86" s="17"/>
    </row>
    <row r="87" ht="12">
      <c r="A87" s="17"/>
    </row>
    <row r="88" ht="12">
      <c r="A88" s="17"/>
    </row>
    <row r="89" ht="12">
      <c r="A89" s="17"/>
    </row>
    <row r="90" ht="12">
      <c r="A90" s="17"/>
    </row>
    <row r="91" ht="12">
      <c r="A91" s="17"/>
    </row>
    <row r="92" ht="12">
      <c r="A92" s="17"/>
    </row>
    <row r="93" ht="12">
      <c r="A93" s="17"/>
    </row>
    <row r="94" ht="12">
      <c r="A94" s="17"/>
    </row>
    <row r="95" ht="12">
      <c r="A95" s="17"/>
    </row>
    <row r="96" ht="12">
      <c r="A96" s="17"/>
    </row>
    <row r="97" ht="12">
      <c r="A97" s="17"/>
    </row>
    <row r="98" ht="12">
      <c r="A98" s="17"/>
    </row>
    <row r="99" ht="12">
      <c r="A99" s="17"/>
    </row>
    <row r="100" ht="12">
      <c r="A100" s="17"/>
    </row>
    <row r="101" ht="12">
      <c r="A101" s="17"/>
    </row>
    <row r="102" ht="12">
      <c r="A102" s="17"/>
    </row>
    <row r="103" ht="12">
      <c r="A103" s="17"/>
    </row>
    <row r="104" ht="12">
      <c r="A104" s="17"/>
    </row>
    <row r="105" ht="12">
      <c r="A105" s="17"/>
    </row>
    <row r="106" ht="12">
      <c r="A106" s="17"/>
    </row>
    <row r="107" ht="12">
      <c r="A107" s="17"/>
    </row>
    <row r="108" ht="12">
      <c r="A108" s="17"/>
    </row>
    <row r="109" ht="12">
      <c r="A109" s="17"/>
    </row>
    <row r="110" ht="12">
      <c r="A110" s="17"/>
    </row>
    <row r="111" ht="12">
      <c r="A111" s="17"/>
    </row>
    <row r="112" ht="12">
      <c r="A112" s="17"/>
    </row>
    <row r="113" ht="12">
      <c r="A113" s="17"/>
    </row>
    <row r="114" ht="12">
      <c r="A114" s="17"/>
    </row>
    <row r="115" ht="12">
      <c r="A115" s="17"/>
    </row>
    <row r="116" ht="12">
      <c r="A116" s="17"/>
    </row>
    <row r="117" ht="12">
      <c r="A117" s="17"/>
    </row>
    <row r="118" ht="12">
      <c r="A118" s="17"/>
    </row>
    <row r="119" ht="12">
      <c r="A119" s="17"/>
    </row>
    <row r="120" ht="12">
      <c r="A120" s="17"/>
    </row>
    <row r="121" ht="12">
      <c r="A121" s="17"/>
    </row>
    <row r="122" ht="12">
      <c r="A122" s="17"/>
    </row>
    <row r="123" ht="12">
      <c r="A123" s="17"/>
    </row>
    <row r="124" ht="12">
      <c r="A124" s="17"/>
    </row>
    <row r="125" ht="12">
      <c r="A125" s="17"/>
    </row>
    <row r="126" ht="12">
      <c r="A126" s="17"/>
    </row>
    <row r="127" ht="12">
      <c r="A127" s="17"/>
    </row>
    <row r="128" ht="12">
      <c r="A128" s="17"/>
    </row>
    <row r="129" ht="12">
      <c r="A129" s="17"/>
    </row>
    <row r="130" ht="12">
      <c r="A130" s="17"/>
    </row>
    <row r="131" ht="12">
      <c r="A131" s="17"/>
    </row>
    <row r="132" ht="12">
      <c r="A132" s="17"/>
    </row>
    <row r="133" ht="12">
      <c r="A133" s="17"/>
    </row>
    <row r="134" ht="12">
      <c r="A134" s="17"/>
    </row>
    <row r="135" ht="12">
      <c r="A135" s="17"/>
    </row>
    <row r="136" ht="12">
      <c r="A136" s="17"/>
    </row>
    <row r="137" ht="12">
      <c r="A137" s="17"/>
    </row>
    <row r="138" ht="12">
      <c r="A138" s="17"/>
    </row>
    <row r="139" ht="12">
      <c r="A139" s="17"/>
    </row>
    <row r="140" ht="12">
      <c r="A140" s="17"/>
    </row>
    <row r="141" ht="12">
      <c r="A141" s="17"/>
    </row>
    <row r="142" ht="12">
      <c r="A142" s="17"/>
    </row>
    <row r="143" ht="12">
      <c r="A143" s="17"/>
    </row>
    <row r="144" ht="12">
      <c r="A144" s="17"/>
    </row>
    <row r="145" ht="12">
      <c r="A145" s="17"/>
    </row>
    <row r="146" ht="12">
      <c r="A146" s="17"/>
    </row>
    <row r="147" ht="12">
      <c r="A147" s="17"/>
    </row>
    <row r="148" ht="12">
      <c r="A148" s="17"/>
    </row>
    <row r="149" ht="12">
      <c r="A149" s="17"/>
    </row>
    <row r="150" ht="12">
      <c r="A150" s="17"/>
    </row>
    <row r="151" ht="12">
      <c r="A151" s="17"/>
    </row>
    <row r="152" ht="12">
      <c r="A152" s="17"/>
    </row>
    <row r="153" ht="12">
      <c r="A153" s="17"/>
    </row>
    <row r="154" ht="12">
      <c r="A154" s="17"/>
    </row>
    <row r="155" ht="12">
      <c r="A155" s="17"/>
    </row>
    <row r="156" ht="12">
      <c r="A156" s="17"/>
    </row>
    <row r="157" ht="12">
      <c r="A157" s="17"/>
    </row>
    <row r="158" ht="12">
      <c r="A158" s="17"/>
    </row>
    <row r="159" ht="12">
      <c r="A159" s="17"/>
    </row>
    <row r="160" ht="12">
      <c r="A160" s="17"/>
    </row>
    <row r="161" ht="12">
      <c r="A161" s="17"/>
    </row>
    <row r="162" ht="12">
      <c r="A162" s="17"/>
    </row>
    <row r="163" ht="12">
      <c r="A163" s="17"/>
    </row>
    <row r="164" ht="12">
      <c r="A164" s="17"/>
    </row>
    <row r="165" ht="12">
      <c r="A165" s="17"/>
    </row>
    <row r="166" ht="12">
      <c r="A166" s="17"/>
    </row>
    <row r="167" ht="12">
      <c r="A167" s="17"/>
    </row>
    <row r="168" ht="12">
      <c r="A168" s="17"/>
    </row>
    <row r="169" ht="12">
      <c r="A169" s="17"/>
    </row>
    <row r="170" ht="12">
      <c r="A170" s="17"/>
    </row>
    <row r="171" ht="12">
      <c r="A171" s="17"/>
    </row>
    <row r="172" ht="12">
      <c r="A172" s="17"/>
    </row>
    <row r="173" ht="12">
      <c r="A173" s="17"/>
    </row>
    <row r="174" ht="12">
      <c r="A174" s="17"/>
    </row>
    <row r="175" ht="12">
      <c r="A175" s="17"/>
    </row>
    <row r="176" ht="12">
      <c r="A176" s="17"/>
    </row>
    <row r="177" ht="12">
      <c r="A177" s="17"/>
    </row>
    <row r="178" ht="12">
      <c r="A178" s="17"/>
    </row>
    <row r="179" ht="12">
      <c r="A179" s="17"/>
    </row>
    <row r="180" ht="12">
      <c r="A180" s="17"/>
    </row>
    <row r="181" ht="12">
      <c r="A181" s="17"/>
    </row>
    <row r="182" ht="12">
      <c r="A182" s="17"/>
    </row>
    <row r="183" ht="12">
      <c r="A183" s="17"/>
    </row>
    <row r="184" ht="12">
      <c r="A184" s="17"/>
    </row>
    <row r="185" ht="12">
      <c r="A185" s="17"/>
    </row>
    <row r="186" ht="12">
      <c r="A186" s="17"/>
    </row>
    <row r="187" ht="12">
      <c r="A187" s="17"/>
    </row>
    <row r="188" ht="12">
      <c r="A188" s="17"/>
    </row>
    <row r="189" ht="12">
      <c r="A189" s="17"/>
    </row>
    <row r="190" ht="12">
      <c r="A190" s="17"/>
    </row>
    <row r="191" ht="12">
      <c r="A191" s="17"/>
    </row>
    <row r="192" ht="12">
      <c r="A192" s="17"/>
    </row>
    <row r="193" ht="12">
      <c r="A193" s="17"/>
    </row>
    <row r="194" ht="12">
      <c r="A194" s="17"/>
    </row>
    <row r="195" ht="12">
      <c r="A195" s="17"/>
    </row>
    <row r="196" ht="12">
      <c r="A196" s="17"/>
    </row>
    <row r="197" ht="12">
      <c r="A197" s="17"/>
    </row>
    <row r="198" ht="12">
      <c r="A198" s="17"/>
    </row>
    <row r="199" ht="12">
      <c r="A199" s="17"/>
    </row>
    <row r="200" ht="12">
      <c r="A200" s="17"/>
    </row>
    <row r="201" ht="12">
      <c r="A201" s="17"/>
    </row>
    <row r="202" ht="12">
      <c r="A202" s="17"/>
    </row>
    <row r="203" ht="12">
      <c r="A203" s="17"/>
    </row>
    <row r="204" ht="12">
      <c r="A204" s="17"/>
    </row>
    <row r="205" ht="12">
      <c r="A205" s="17"/>
    </row>
    <row r="206" ht="12">
      <c r="A206" s="17"/>
    </row>
    <row r="207" ht="12">
      <c r="A207" s="17"/>
    </row>
    <row r="208" ht="12">
      <c r="A208" s="17"/>
    </row>
    <row r="209" ht="12">
      <c r="A209" s="17"/>
    </row>
    <row r="210" ht="12">
      <c r="A210" s="17"/>
    </row>
    <row r="211" ht="12">
      <c r="A211" s="17"/>
    </row>
    <row r="212" ht="12">
      <c r="A212" s="17"/>
    </row>
    <row r="213" ht="12">
      <c r="A213" s="17"/>
    </row>
    <row r="214" ht="12">
      <c r="A214" s="17"/>
    </row>
    <row r="215" ht="12">
      <c r="A215" s="17"/>
    </row>
    <row r="216" ht="12">
      <c r="A216" s="17"/>
    </row>
    <row r="217" ht="12">
      <c r="A217" s="17"/>
    </row>
    <row r="218" ht="12">
      <c r="A218" s="17"/>
    </row>
    <row r="219" ht="12">
      <c r="A219" s="17"/>
    </row>
    <row r="220" ht="12">
      <c r="A220" s="17"/>
    </row>
    <row r="221" ht="12">
      <c r="A221" s="17"/>
    </row>
    <row r="222" ht="12">
      <c r="A222" s="17"/>
    </row>
    <row r="223" ht="12">
      <c r="A223" s="17"/>
    </row>
    <row r="224" ht="12">
      <c r="A224" s="17"/>
    </row>
    <row r="225" ht="12">
      <c r="A225" s="17"/>
    </row>
    <row r="226" ht="12">
      <c r="A226" s="17"/>
    </row>
    <row r="227" ht="12">
      <c r="A227" s="17"/>
    </row>
    <row r="228" ht="12">
      <c r="A228" s="17"/>
    </row>
    <row r="229" ht="12">
      <c r="A229" s="17"/>
    </row>
    <row r="230" ht="12">
      <c r="A230" s="17"/>
    </row>
    <row r="231" ht="12">
      <c r="A231" s="17"/>
    </row>
    <row r="232" ht="12">
      <c r="A232" s="17"/>
    </row>
    <row r="233" ht="12">
      <c r="A233" s="17"/>
    </row>
    <row r="234" ht="12">
      <c r="A234" s="17"/>
    </row>
    <row r="235" ht="12">
      <c r="A235" s="17"/>
    </row>
    <row r="236" ht="12">
      <c r="A236" s="17"/>
    </row>
    <row r="237" ht="12">
      <c r="A237" s="17"/>
    </row>
    <row r="238" ht="12">
      <c r="A238" s="17"/>
    </row>
    <row r="239" ht="12">
      <c r="A239" s="17"/>
    </row>
    <row r="240" ht="12">
      <c r="A240" s="17"/>
    </row>
    <row r="241" ht="12">
      <c r="A241" s="17"/>
    </row>
    <row r="242" ht="12">
      <c r="A242" s="17"/>
    </row>
    <row r="243" ht="12">
      <c r="A243" s="17"/>
    </row>
    <row r="244" ht="12">
      <c r="A244" s="17"/>
    </row>
    <row r="245" ht="12">
      <c r="A245" s="17"/>
    </row>
    <row r="246" ht="12">
      <c r="A246" s="17"/>
    </row>
    <row r="247" ht="12">
      <c r="A247" s="17"/>
    </row>
    <row r="248" ht="12">
      <c r="A248" s="17"/>
    </row>
    <row r="249" ht="12">
      <c r="A249" s="17"/>
    </row>
    <row r="250" ht="12">
      <c r="A250" s="17"/>
    </row>
    <row r="251" ht="12">
      <c r="A251" s="17"/>
    </row>
    <row r="252" ht="12">
      <c r="A252" s="17"/>
    </row>
    <row r="253" ht="12">
      <c r="A253" s="17"/>
    </row>
    <row r="254" ht="12">
      <c r="A254" s="17"/>
    </row>
    <row r="255" ht="12">
      <c r="A255" s="17"/>
    </row>
    <row r="256" ht="12">
      <c r="A256" s="17"/>
    </row>
    <row r="257" ht="12">
      <c r="A257" s="17"/>
    </row>
    <row r="258" ht="12">
      <c r="A258" s="17"/>
    </row>
    <row r="259" ht="12">
      <c r="A259" s="17"/>
    </row>
    <row r="260" ht="12">
      <c r="A260" s="17"/>
    </row>
    <row r="261" ht="12">
      <c r="A261" s="17"/>
    </row>
    <row r="262" ht="12">
      <c r="A262" s="17"/>
    </row>
    <row r="263" ht="12">
      <c r="A263" s="17"/>
    </row>
    <row r="264" ht="12">
      <c r="A264" s="17"/>
    </row>
    <row r="265" ht="12">
      <c r="A265" s="17"/>
    </row>
    <row r="266" ht="12">
      <c r="A266" s="17"/>
    </row>
    <row r="267" ht="12">
      <c r="A267" s="17"/>
    </row>
    <row r="268" ht="12">
      <c r="A268" s="17"/>
    </row>
    <row r="269" ht="12">
      <c r="A269" s="17"/>
    </row>
    <row r="270" ht="12">
      <c r="A270" s="17"/>
    </row>
    <row r="271" ht="12">
      <c r="A271" s="17"/>
    </row>
    <row r="272" ht="12">
      <c r="A272" s="17"/>
    </row>
    <row r="273" ht="12">
      <c r="A273" s="17"/>
    </row>
    <row r="274" ht="12">
      <c r="A274" s="17"/>
    </row>
    <row r="275" ht="12">
      <c r="A275" s="17"/>
    </row>
    <row r="276" ht="12">
      <c r="A276" s="17"/>
    </row>
    <row r="277" ht="12">
      <c r="A277" s="17"/>
    </row>
    <row r="278" ht="12">
      <c r="A278" s="17"/>
    </row>
    <row r="279" ht="12">
      <c r="A279" s="17"/>
    </row>
    <row r="280" ht="12">
      <c r="A280" s="17"/>
    </row>
    <row r="281" ht="12">
      <c r="A281" s="17"/>
    </row>
    <row r="282" ht="12">
      <c r="A282" s="17"/>
    </row>
    <row r="283" ht="12">
      <c r="A283" s="17"/>
    </row>
    <row r="284" ht="12">
      <c r="A284" s="17"/>
    </row>
    <row r="285" ht="12">
      <c r="A285" s="17"/>
    </row>
    <row r="286" ht="12">
      <c r="A286" s="17"/>
    </row>
    <row r="287" ht="12">
      <c r="A287" s="17"/>
    </row>
    <row r="288" ht="12">
      <c r="A288" s="17"/>
    </row>
    <row r="289" ht="12">
      <c r="A289" s="17"/>
    </row>
    <row r="290" ht="12">
      <c r="A290" s="17"/>
    </row>
    <row r="291" ht="12">
      <c r="A291" s="17"/>
    </row>
    <row r="292" ht="12">
      <c r="A292" s="17"/>
    </row>
    <row r="293" ht="12">
      <c r="A293" s="17"/>
    </row>
    <row r="294" ht="12">
      <c r="A294" s="17"/>
    </row>
    <row r="295" ht="12">
      <c r="A295" s="17"/>
    </row>
    <row r="296" ht="12">
      <c r="A296" s="17"/>
    </row>
    <row r="297" ht="12">
      <c r="A297" s="17"/>
    </row>
    <row r="298" ht="12">
      <c r="A298" s="17"/>
    </row>
    <row r="299" ht="12">
      <c r="A299" s="17"/>
    </row>
    <row r="300" ht="12">
      <c r="A300" s="17"/>
    </row>
    <row r="301" ht="12">
      <c r="A301" s="17"/>
    </row>
    <row r="302" ht="12">
      <c r="A302" s="17"/>
    </row>
    <row r="303" ht="12">
      <c r="A303" s="17"/>
    </row>
    <row r="304" ht="12">
      <c r="A304" s="17"/>
    </row>
    <row r="305" ht="12">
      <c r="A305" s="17"/>
    </row>
    <row r="306" ht="12">
      <c r="A306" s="17"/>
    </row>
    <row r="307" ht="12">
      <c r="A307" s="17"/>
    </row>
    <row r="308" ht="12">
      <c r="A308" s="17"/>
    </row>
    <row r="309" ht="12">
      <c r="A309" s="17"/>
    </row>
    <row r="310" ht="12">
      <c r="A310" s="17"/>
    </row>
    <row r="311" ht="12">
      <c r="A311" s="17"/>
    </row>
    <row r="312" ht="12">
      <c r="A312" s="17"/>
    </row>
    <row r="313" ht="12">
      <c r="A313" s="17"/>
    </row>
    <row r="314" ht="12">
      <c r="A314" s="17"/>
    </row>
    <row r="315" ht="12">
      <c r="A315" s="17"/>
    </row>
    <row r="316" ht="12">
      <c r="A316" s="17"/>
    </row>
    <row r="317" ht="12">
      <c r="A317" s="17"/>
    </row>
    <row r="318" ht="12">
      <c r="A318" s="17"/>
    </row>
    <row r="319" ht="12">
      <c r="A319" s="17"/>
    </row>
    <row r="320" ht="12">
      <c r="A320" s="17"/>
    </row>
    <row r="321" ht="12">
      <c r="A321" s="17"/>
    </row>
    <row r="322" ht="12">
      <c r="A322" s="17"/>
    </row>
    <row r="323" ht="12">
      <c r="A323" s="17"/>
    </row>
    <row r="324" ht="12">
      <c r="A324" s="17"/>
    </row>
    <row r="325" ht="12">
      <c r="A325" s="17"/>
    </row>
    <row r="326" ht="12">
      <c r="A326" s="17"/>
    </row>
    <row r="327" ht="12">
      <c r="A327" s="17"/>
    </row>
    <row r="328" ht="12">
      <c r="A328" s="17"/>
    </row>
    <row r="329" ht="12">
      <c r="A329" s="17"/>
    </row>
    <row r="330" ht="12">
      <c r="A330" s="17"/>
    </row>
    <row r="331" ht="12">
      <c r="A331" s="17"/>
    </row>
    <row r="332" ht="12">
      <c r="A332" s="17"/>
    </row>
    <row r="333" ht="12">
      <c r="A333" s="17"/>
    </row>
    <row r="334" ht="12">
      <c r="A334" s="17"/>
    </row>
    <row r="335" ht="12">
      <c r="A335" s="17"/>
    </row>
    <row r="336" ht="12">
      <c r="A336" s="17"/>
    </row>
    <row r="337" ht="12">
      <c r="A337" s="17"/>
    </row>
    <row r="338" ht="12">
      <c r="A338" s="17"/>
    </row>
    <row r="339" ht="12">
      <c r="A339" s="17"/>
    </row>
    <row r="340" ht="12">
      <c r="A340" s="17"/>
    </row>
    <row r="341" ht="12">
      <c r="A341" s="17"/>
    </row>
    <row r="342" ht="12">
      <c r="A342" s="17"/>
    </row>
    <row r="343" ht="12">
      <c r="A343" s="17"/>
    </row>
    <row r="344" ht="12">
      <c r="A344" s="17"/>
    </row>
    <row r="345" ht="12">
      <c r="A345" s="17"/>
    </row>
    <row r="346" ht="12">
      <c r="A346" s="17"/>
    </row>
    <row r="347" ht="12">
      <c r="A347" s="17"/>
    </row>
    <row r="348" ht="12">
      <c r="A348" s="17"/>
    </row>
    <row r="349" ht="12">
      <c r="A349" s="17"/>
    </row>
    <row r="350" ht="12">
      <c r="A350" s="17"/>
    </row>
    <row r="351" ht="12">
      <c r="A351" s="17"/>
    </row>
    <row r="352" ht="12">
      <c r="A352" s="17"/>
    </row>
    <row r="353" ht="12">
      <c r="A353" s="17"/>
    </row>
    <row r="354" ht="12">
      <c r="A354" s="17"/>
    </row>
    <row r="355" ht="12">
      <c r="A355" s="17"/>
    </row>
    <row r="356" ht="12">
      <c r="A356" s="17"/>
    </row>
    <row r="357" ht="12">
      <c r="A357" s="17"/>
    </row>
    <row r="358" ht="12">
      <c r="A358" s="17"/>
    </row>
    <row r="359" ht="12">
      <c r="A359" s="17"/>
    </row>
    <row r="360" ht="12">
      <c r="A360" s="17"/>
    </row>
    <row r="361" ht="12">
      <c r="A361" s="17"/>
    </row>
    <row r="362" ht="12">
      <c r="A362" s="17"/>
    </row>
    <row r="363" ht="12">
      <c r="A363" s="17"/>
    </row>
    <row r="364" ht="12">
      <c r="A364" s="17"/>
    </row>
    <row r="365" ht="12">
      <c r="A365" s="17"/>
    </row>
    <row r="366" ht="12">
      <c r="A366" s="17"/>
    </row>
    <row r="367" ht="12">
      <c r="A367" s="17"/>
    </row>
    <row r="368" ht="12">
      <c r="A368" s="17"/>
    </row>
    <row r="369" ht="12">
      <c r="A369" s="17"/>
    </row>
    <row r="370" ht="12">
      <c r="A370" s="17"/>
    </row>
    <row r="371" ht="12">
      <c r="A371" s="17"/>
    </row>
    <row r="372" ht="12">
      <c r="A372" s="17"/>
    </row>
    <row r="373" ht="12">
      <c r="A373" s="17"/>
    </row>
    <row r="374" ht="12">
      <c r="A374" s="17"/>
    </row>
    <row r="375" ht="12">
      <c r="A375" s="17"/>
    </row>
    <row r="376" ht="12">
      <c r="A376" s="17"/>
    </row>
    <row r="377" ht="12">
      <c r="A377" s="17"/>
    </row>
    <row r="378" ht="12">
      <c r="A378" s="17"/>
    </row>
    <row r="379" ht="12">
      <c r="A379" s="17"/>
    </row>
    <row r="380" ht="12">
      <c r="A380" s="17"/>
    </row>
    <row r="381" ht="12">
      <c r="A381" s="17"/>
    </row>
    <row r="382" ht="12">
      <c r="A382" s="17"/>
    </row>
    <row r="383" ht="12">
      <c r="A383" s="17"/>
    </row>
    <row r="384" ht="12">
      <c r="A384" s="17"/>
    </row>
    <row r="385" ht="12">
      <c r="A385" s="17"/>
    </row>
    <row r="386" ht="12">
      <c r="A386" s="17"/>
    </row>
    <row r="387" ht="12">
      <c r="A387" s="17"/>
    </row>
    <row r="388" ht="12">
      <c r="A388" s="17"/>
    </row>
    <row r="389" ht="12">
      <c r="A389" s="17"/>
    </row>
    <row r="390" ht="12">
      <c r="A390" s="17"/>
    </row>
    <row r="391" ht="12">
      <c r="A391" s="17"/>
    </row>
    <row r="392" ht="12">
      <c r="A392" s="17"/>
    </row>
    <row r="393" ht="12">
      <c r="A393" s="17"/>
    </row>
    <row r="394" ht="12">
      <c r="A394" s="17"/>
    </row>
    <row r="395" ht="12">
      <c r="A395" s="17"/>
    </row>
    <row r="396" ht="12">
      <c r="A396" s="17"/>
    </row>
    <row r="397" ht="12">
      <c r="A397" s="17"/>
    </row>
    <row r="398" ht="12">
      <c r="A398" s="17"/>
    </row>
    <row r="399" ht="12">
      <c r="A399" s="17"/>
    </row>
    <row r="400" ht="12">
      <c r="A400" s="17"/>
    </row>
    <row r="401" ht="12">
      <c r="A401" s="17"/>
    </row>
    <row r="402" ht="12">
      <c r="A402" s="17"/>
    </row>
    <row r="403" ht="12">
      <c r="A403" s="17"/>
    </row>
    <row r="404" ht="12">
      <c r="A404" s="17"/>
    </row>
    <row r="405" ht="12">
      <c r="A405" s="17"/>
    </row>
    <row r="406" ht="12">
      <c r="A406" s="17"/>
    </row>
    <row r="407" ht="12">
      <c r="A407" s="17"/>
    </row>
    <row r="408" ht="12">
      <c r="A408" s="17"/>
    </row>
    <row r="409" ht="12">
      <c r="A409" s="17"/>
    </row>
    <row r="410" ht="12">
      <c r="A410" s="17"/>
    </row>
    <row r="411" ht="12">
      <c r="A411" s="17"/>
    </row>
    <row r="412" ht="12">
      <c r="A412" s="17"/>
    </row>
    <row r="413" ht="12">
      <c r="A413" s="17"/>
    </row>
    <row r="414" ht="12">
      <c r="A414" s="17"/>
    </row>
    <row r="415" ht="12">
      <c r="A415" s="17"/>
    </row>
    <row r="416" ht="12">
      <c r="A416" s="17"/>
    </row>
    <row r="417" ht="12">
      <c r="A417" s="17"/>
    </row>
    <row r="418" ht="12">
      <c r="A418" s="17"/>
    </row>
    <row r="419" ht="12">
      <c r="A419" s="17"/>
    </row>
    <row r="420" ht="12">
      <c r="A420" s="17"/>
    </row>
    <row r="421" ht="12">
      <c r="A421" s="17"/>
    </row>
    <row r="422" ht="12">
      <c r="A422" s="17"/>
    </row>
    <row r="423" ht="12">
      <c r="A423" s="17"/>
    </row>
    <row r="424" ht="12">
      <c r="A424" s="17"/>
    </row>
    <row r="425" ht="12">
      <c r="A425" s="17"/>
    </row>
    <row r="426" ht="12">
      <c r="A426" s="17"/>
    </row>
    <row r="427" ht="12">
      <c r="A427" s="17"/>
    </row>
    <row r="428" ht="12">
      <c r="A428" s="17"/>
    </row>
    <row r="429" ht="12">
      <c r="A429" s="17"/>
    </row>
    <row r="430" ht="12">
      <c r="A430" s="17"/>
    </row>
    <row r="431" ht="12">
      <c r="A431" s="17"/>
    </row>
    <row r="432" ht="12">
      <c r="A432" s="17"/>
    </row>
    <row r="433" ht="12">
      <c r="A433" s="17"/>
    </row>
    <row r="434" ht="12">
      <c r="A434" s="17"/>
    </row>
    <row r="435" ht="12">
      <c r="A435" s="17"/>
    </row>
    <row r="436" ht="12">
      <c r="A436" s="17"/>
    </row>
    <row r="437" ht="12">
      <c r="A437" s="17"/>
    </row>
    <row r="438" ht="12">
      <c r="A438" s="17"/>
    </row>
    <row r="439" ht="12">
      <c r="A439" s="17"/>
    </row>
    <row r="440" ht="12">
      <c r="A440" s="17"/>
    </row>
    <row r="441" ht="12">
      <c r="A441" s="17"/>
    </row>
    <row r="442" ht="12">
      <c r="A442" s="17"/>
    </row>
    <row r="443" ht="12">
      <c r="A443" s="17"/>
    </row>
    <row r="444" ht="12">
      <c r="A444" s="17"/>
    </row>
    <row r="445" ht="12">
      <c r="A445" s="17"/>
    </row>
    <row r="446" ht="12">
      <c r="A446" s="17"/>
    </row>
    <row r="447" ht="12">
      <c r="A447" s="17"/>
    </row>
    <row r="448" ht="12">
      <c r="A448" s="17"/>
    </row>
    <row r="449" ht="12">
      <c r="A449" s="17"/>
    </row>
    <row r="450" ht="12">
      <c r="A450" s="17"/>
    </row>
    <row r="451" ht="12">
      <c r="A451" s="17"/>
    </row>
    <row r="452" ht="12">
      <c r="A452" s="17"/>
    </row>
    <row r="453" ht="12">
      <c r="A453" s="17"/>
    </row>
    <row r="454" ht="12">
      <c r="A454" s="17"/>
    </row>
    <row r="455" ht="12">
      <c r="A455" s="17"/>
    </row>
    <row r="456" ht="12">
      <c r="A456" s="17"/>
    </row>
    <row r="457" ht="12">
      <c r="A457" s="17"/>
    </row>
    <row r="458" ht="12">
      <c r="A458" s="17"/>
    </row>
    <row r="459" ht="12">
      <c r="A459" s="17"/>
    </row>
    <row r="460" ht="12">
      <c r="A460" s="17"/>
    </row>
    <row r="461" ht="12">
      <c r="A461" s="17"/>
    </row>
    <row r="462" ht="12">
      <c r="A462" s="17"/>
    </row>
    <row r="463" ht="12">
      <c r="A463" s="17"/>
    </row>
    <row r="464" ht="12">
      <c r="A464" s="17"/>
    </row>
    <row r="465" ht="12">
      <c r="A465" s="17"/>
    </row>
    <row r="466" ht="12">
      <c r="A466" s="17"/>
    </row>
    <row r="467" ht="12">
      <c r="A467" s="17"/>
    </row>
    <row r="468" ht="12">
      <c r="A468" s="17"/>
    </row>
    <row r="469" ht="12">
      <c r="A469" s="17"/>
    </row>
    <row r="470" ht="12">
      <c r="A470" s="17"/>
    </row>
    <row r="471" ht="12">
      <c r="A471" s="17"/>
    </row>
    <row r="472" ht="12">
      <c r="A472" s="17"/>
    </row>
    <row r="473" ht="12">
      <c r="A473" s="17"/>
    </row>
    <row r="474" ht="12">
      <c r="A474" s="17"/>
    </row>
    <row r="475" ht="12">
      <c r="A475" s="17"/>
    </row>
    <row r="476" ht="12">
      <c r="A476" s="17"/>
    </row>
    <row r="477" ht="12">
      <c r="A477" s="17"/>
    </row>
    <row r="478" ht="12">
      <c r="A478" s="17"/>
    </row>
    <row r="479" ht="12">
      <c r="A479" s="17"/>
    </row>
    <row r="480" ht="12">
      <c r="A480" s="17"/>
    </row>
    <row r="481" ht="12">
      <c r="A481" s="17"/>
    </row>
    <row r="482" ht="12">
      <c r="A482" s="17"/>
    </row>
    <row r="483" ht="12">
      <c r="A483" s="17"/>
    </row>
    <row r="484" ht="12">
      <c r="A484" s="17"/>
    </row>
    <row r="485" ht="12">
      <c r="A485" s="17"/>
    </row>
    <row r="486" ht="12">
      <c r="A486" s="17"/>
    </row>
    <row r="487" ht="12">
      <c r="A487" s="17"/>
    </row>
    <row r="488" ht="12">
      <c r="A488" s="17"/>
    </row>
    <row r="489" ht="12">
      <c r="A489" s="17"/>
    </row>
    <row r="490" ht="12">
      <c r="A490" s="17"/>
    </row>
    <row r="491" ht="12">
      <c r="A491" s="17"/>
    </row>
    <row r="492" ht="12">
      <c r="A492" s="17"/>
    </row>
    <row r="493" ht="12">
      <c r="A493" s="17"/>
    </row>
    <row r="494" ht="12">
      <c r="A494" s="17"/>
    </row>
    <row r="495" ht="12">
      <c r="A495" s="17"/>
    </row>
    <row r="496" ht="12">
      <c r="A496" s="17"/>
    </row>
    <row r="497" ht="12">
      <c r="A497" s="17"/>
    </row>
    <row r="498" ht="12">
      <c r="A498" s="17"/>
    </row>
    <row r="499" ht="12">
      <c r="A499" s="17"/>
    </row>
    <row r="500" ht="12">
      <c r="A500" s="17"/>
    </row>
    <row r="501" ht="12">
      <c r="A501" s="17"/>
    </row>
    <row r="502" ht="12">
      <c r="A502" s="17"/>
    </row>
    <row r="503" ht="12">
      <c r="A503" s="17"/>
    </row>
    <row r="504" ht="12">
      <c r="A504" s="17"/>
    </row>
    <row r="505" ht="12">
      <c r="A505" s="17"/>
    </row>
    <row r="506" ht="12">
      <c r="A506" s="17"/>
    </row>
    <row r="507" ht="12">
      <c r="A507" s="17"/>
    </row>
    <row r="508" ht="12">
      <c r="A508" s="17"/>
    </row>
    <row r="509" ht="12">
      <c r="A509" s="17"/>
    </row>
    <row r="510" ht="12">
      <c r="A510" s="17"/>
    </row>
    <row r="511" ht="12">
      <c r="A511" s="17"/>
    </row>
    <row r="512" ht="12">
      <c r="A512" s="17"/>
    </row>
    <row r="513" ht="12">
      <c r="A513" s="17"/>
    </row>
    <row r="514" ht="12">
      <c r="A514" s="17"/>
    </row>
    <row r="515" ht="12">
      <c r="A515" s="17"/>
    </row>
  </sheetData>
  <sheetProtection/>
  <mergeCells count="45">
    <mergeCell ref="B22:K23"/>
    <mergeCell ref="A30:A31"/>
    <mergeCell ref="A1:K1"/>
    <mergeCell ref="A3:K3"/>
    <mergeCell ref="A4:K4"/>
    <mergeCell ref="A12:A13"/>
    <mergeCell ref="B7:K7"/>
    <mergeCell ref="A21:A23"/>
    <mergeCell ref="A24:A25"/>
    <mergeCell ref="A26:A27"/>
    <mergeCell ref="A28:A29"/>
    <mergeCell ref="B27:K27"/>
    <mergeCell ref="B24:K24"/>
    <mergeCell ref="A7:A8"/>
    <mergeCell ref="A15:A16"/>
    <mergeCell ref="A17:A18"/>
    <mergeCell ref="A19:A20"/>
    <mergeCell ref="G11:K11"/>
    <mergeCell ref="B21:K21"/>
    <mergeCell ref="B26:K26"/>
    <mergeCell ref="B25:K25"/>
    <mergeCell ref="B32:D32"/>
    <mergeCell ref="I32:K32"/>
    <mergeCell ref="B28:K28"/>
    <mergeCell ref="B30:K30"/>
    <mergeCell ref="B29:K29"/>
    <mergeCell ref="B31:K31"/>
    <mergeCell ref="B20:K20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zoomScalePageLayoutView="0" workbookViewId="0" topLeftCell="A1">
      <selection activeCell="A39" sqref="A1:K39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4"/>
      <c r="M1" s="24"/>
    </row>
    <row r="2" spans="1:13" ht="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7.25">
      <c r="A3" s="200" t="s">
        <v>16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4"/>
      <c r="M3" s="24"/>
    </row>
    <row r="4" spans="1:13" ht="1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4"/>
    </row>
    <row r="5" spans="1:13" ht="15">
      <c r="A5" s="198" t="s">
        <v>15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24"/>
      <c r="M5" s="24"/>
    </row>
    <row r="6" spans="1:11" s="35" customFormat="1" ht="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3" s="35" customFormat="1" ht="15">
      <c r="A7" s="1"/>
      <c r="B7" s="36" t="str">
        <f>'[1]реквизиты'!$D$11</f>
        <v>г.Лысьва</v>
      </c>
      <c r="C7" s="26"/>
      <c r="D7" s="26"/>
      <c r="E7" s="26"/>
      <c r="F7" s="199" t="str">
        <f>'[1]реквизиты'!$F$11</f>
        <v>09 апреля 2019г </v>
      </c>
      <c r="G7" s="199"/>
      <c r="H7" s="199"/>
      <c r="I7" s="199"/>
      <c r="J7" s="28"/>
      <c r="K7" s="41"/>
      <c r="L7" s="1"/>
      <c r="M7" s="1"/>
    </row>
    <row r="8" spans="1:13" s="25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5" customFormat="1" ht="15">
      <c r="A9" s="1"/>
      <c r="B9" s="197" t="s">
        <v>96</v>
      </c>
      <c r="C9" s="197"/>
      <c r="D9" s="197"/>
      <c r="E9" s="197"/>
      <c r="F9" s="197"/>
      <c r="G9" s="197"/>
      <c r="H9" s="197"/>
      <c r="I9" s="197"/>
      <c r="J9" s="197"/>
      <c r="K9" s="197"/>
      <c r="L9" s="1"/>
      <c r="M9" s="1"/>
    </row>
    <row r="10" spans="1:13" s="25" customFormat="1" ht="15">
      <c r="A10" s="195" t="str">
        <f>H32</f>
        <v>Р.Г.Мухамедшин</v>
      </c>
      <c r="B10" s="195"/>
      <c r="C10" s="195"/>
      <c r="D10" s="195" t="str">
        <f>'[1]реквизиты'!$G$7</f>
        <v>/г.Краснокамск/</v>
      </c>
      <c r="E10" s="195"/>
      <c r="F10" s="1" t="s">
        <v>58</v>
      </c>
      <c r="G10" s="29" t="str">
        <f>'[1]реквизиты'!$D$15</f>
        <v>С.Е.Трушникова</v>
      </c>
      <c r="H10" s="29"/>
      <c r="I10" s="195" t="str">
        <f>J26</f>
        <v>/г.Лысьва/</v>
      </c>
      <c r="J10" s="195"/>
      <c r="K10" s="195"/>
      <c r="L10" s="1"/>
      <c r="M10" s="1"/>
    </row>
    <row r="11" spans="1:13" s="25" customFormat="1" ht="15">
      <c r="A11" s="1" t="s">
        <v>55</v>
      </c>
      <c r="B11" s="1"/>
      <c r="C11" s="1"/>
      <c r="D11" s="1"/>
      <c r="E11" s="1"/>
      <c r="F11" s="195" t="str">
        <f>H39</f>
        <v>С.В.Широков</v>
      </c>
      <c r="G11" s="195"/>
      <c r="H11" s="195"/>
      <c r="I11" s="195" t="str">
        <f>J26</f>
        <v>/г.Лысьва/</v>
      </c>
      <c r="J11" s="195"/>
      <c r="K11" s="195"/>
      <c r="L11" s="1"/>
      <c r="M11" s="1"/>
    </row>
    <row r="12" spans="1:13" s="25" customFormat="1" ht="15">
      <c r="A12" s="1" t="s">
        <v>81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5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5" customFormat="1" ht="15">
      <c r="A14" s="1"/>
      <c r="B14" s="42">
        <f>'[1]реквизиты'!$A$11</f>
        <v>9</v>
      </c>
      <c r="C14" s="195" t="str">
        <f>'[1]реквизиты'!$B$11</f>
        <v>апреля</v>
      </c>
      <c r="D14" s="195"/>
      <c r="E14" s="28" t="str">
        <f>'[1]реквизиты'!$D$11</f>
        <v>г.Лысьва</v>
      </c>
      <c r="F14" s="1" t="s">
        <v>17</v>
      </c>
      <c r="G14" s="1"/>
      <c r="H14" s="1"/>
      <c r="I14" s="1"/>
      <c r="J14" s="1"/>
      <c r="K14" s="1"/>
      <c r="L14" s="1"/>
      <c r="M14" s="1"/>
    </row>
    <row r="15" spans="1:13" s="25" customFormat="1" ht="15">
      <c r="A15" s="1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5" customFormat="1" ht="15">
      <c r="A16" s="204" t="str">
        <f>'[1]реквизиты'!$D$17</f>
        <v>г.Лысьва, ул.Федосеева 18А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1"/>
      <c r="M16" s="1"/>
    </row>
    <row r="17" spans="1:13" s="25" customFormat="1" ht="15.75" thickBot="1">
      <c r="A17" s="1" t="s">
        <v>57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5" customFormat="1" ht="48" customHeight="1" thickBot="1">
      <c r="A18" s="201" t="str">
        <f>'[1]реквизиты'!$A$2:$K$2</f>
        <v>Всероссийский турнир "ЮНЫЙ САМБИСТ ПРИКАМЬЯ" по борьбе самбо среди юношей 2005-2006г.р.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3"/>
      <c r="L18" s="1"/>
      <c r="M18" s="1"/>
    </row>
    <row r="19" spans="1:11" s="25" customFormat="1" ht="15">
      <c r="A19" s="1"/>
      <c r="B19" s="1" t="s">
        <v>19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5" customFormat="1" ht="15">
      <c r="A20" s="1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5" customFormat="1" ht="15">
      <c r="A21" s="1" t="s">
        <v>59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5" customFormat="1" ht="63" customHeight="1">
      <c r="A22" s="196" t="s">
        <v>21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</row>
    <row r="23" spans="1:11" s="25" customFormat="1" ht="45" customHeight="1">
      <c r="A23" s="196" t="s">
        <v>22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s="25" customFormat="1" ht="60" customHeight="1">
      <c r="A24" s="196" t="s">
        <v>23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</row>
    <row r="25" spans="1:11" s="25" customFormat="1" ht="15.75" customHeight="1">
      <c r="A25" s="1"/>
      <c r="B25" s="1" t="s">
        <v>24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5" customFormat="1" ht="15">
      <c r="A26" s="195" t="str">
        <f>'[1]реквизиты'!$D$19</f>
        <v>МБУ "СК ПБ"</v>
      </c>
      <c r="B26" s="195"/>
      <c r="C26" s="195"/>
      <c r="D26" s="195"/>
      <c r="E26" s="195"/>
      <c r="F26" s="195"/>
      <c r="G26" s="195"/>
      <c r="H26" s="195"/>
      <c r="I26" s="195"/>
      <c r="J26" s="29" t="str">
        <f>'[1]реквизиты'!$E$19</f>
        <v>/г.Лысьва/</v>
      </c>
      <c r="K26" s="1"/>
    </row>
    <row r="27" spans="1:11" s="25" customFormat="1" ht="15">
      <c r="A27" s="1" t="s">
        <v>60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5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4"/>
      <c r="M29" s="24"/>
    </row>
    <row r="30" spans="1:13" ht="15">
      <c r="A30" s="197" t="s">
        <v>25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24"/>
      <c r="M30" s="24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4"/>
      <c r="M31" s="24"/>
    </row>
    <row r="32" spans="1:13" ht="15">
      <c r="A32" s="1"/>
      <c r="B32" s="1" t="s">
        <v>26</v>
      </c>
      <c r="C32" s="1"/>
      <c r="D32" s="1"/>
      <c r="E32" s="1"/>
      <c r="F32" s="1"/>
      <c r="G32" s="1"/>
      <c r="H32" s="49" t="str">
        <f>'[1]реквизиты'!$G$6</f>
        <v>Р.Г.Мухамедшин</v>
      </c>
      <c r="I32" s="34"/>
      <c r="J32" s="34"/>
      <c r="K32" s="30"/>
      <c r="L32" s="24"/>
      <c r="M32" s="24"/>
    </row>
    <row r="33" spans="1:13" ht="15">
      <c r="A33" s="1"/>
      <c r="B33" s="1"/>
      <c r="C33" s="1"/>
      <c r="D33" s="1"/>
      <c r="E33" s="1"/>
      <c r="F33" s="31"/>
      <c r="G33" s="31"/>
      <c r="H33" s="34"/>
      <c r="I33" s="34"/>
      <c r="J33" s="34"/>
      <c r="K33" s="30"/>
      <c r="L33" s="24"/>
      <c r="M33" s="24"/>
    </row>
    <row r="34" spans="1:13" ht="15">
      <c r="A34" s="1"/>
      <c r="B34" s="1"/>
      <c r="C34" s="1"/>
      <c r="D34" s="1"/>
      <c r="E34" s="1"/>
      <c r="F34" s="32"/>
      <c r="G34" s="32"/>
      <c r="H34" s="34"/>
      <c r="I34" s="34"/>
      <c r="J34" s="34"/>
      <c r="K34" s="30"/>
      <c r="L34" s="24"/>
      <c r="M34" s="24"/>
    </row>
    <row r="35" spans="1:13" ht="15">
      <c r="A35" s="1"/>
      <c r="B35" s="1" t="s">
        <v>27</v>
      </c>
      <c r="C35" s="1"/>
      <c r="D35" s="1"/>
      <c r="E35" s="1"/>
      <c r="F35" s="33"/>
      <c r="G35" s="33"/>
      <c r="H35" s="49" t="str">
        <f>'[1]реквизиты'!$D$15</f>
        <v>С.Е.Трушникова</v>
      </c>
      <c r="I35" s="34"/>
      <c r="J35" s="34"/>
      <c r="K35" s="30"/>
      <c r="L35" s="24"/>
      <c r="M35" s="24"/>
    </row>
    <row r="36" spans="1:13" ht="15">
      <c r="A36" s="1"/>
      <c r="B36" s="1"/>
      <c r="C36" s="1"/>
      <c r="D36" s="1"/>
      <c r="E36" s="1"/>
      <c r="F36" s="1"/>
      <c r="G36" s="1"/>
      <c r="H36" s="34"/>
      <c r="I36" s="34"/>
      <c r="J36" s="34"/>
      <c r="K36" s="30"/>
      <c r="L36" s="24"/>
      <c r="M36" s="24"/>
    </row>
    <row r="37" spans="1:13" ht="15">
      <c r="A37" s="1"/>
      <c r="B37" s="1"/>
      <c r="C37" s="1"/>
      <c r="D37" s="1"/>
      <c r="E37" s="1"/>
      <c r="F37" s="1"/>
      <c r="G37" s="1"/>
      <c r="H37" s="34"/>
      <c r="I37" s="34"/>
      <c r="J37" s="34"/>
      <c r="K37" s="30"/>
      <c r="L37" s="24"/>
      <c r="M37" s="24"/>
    </row>
    <row r="38" spans="1:13" ht="15">
      <c r="A38" s="1"/>
      <c r="B38" s="1" t="s">
        <v>28</v>
      </c>
      <c r="C38" s="1"/>
      <c r="D38" s="1"/>
      <c r="E38" s="1"/>
      <c r="F38" s="1"/>
      <c r="G38" s="1"/>
      <c r="H38" s="34"/>
      <c r="I38" s="34"/>
      <c r="J38" s="34"/>
      <c r="K38" s="30"/>
      <c r="L38" s="24"/>
      <c r="M38" s="24"/>
    </row>
    <row r="39" spans="1:13" ht="15">
      <c r="A39" s="1"/>
      <c r="B39" s="1" t="s">
        <v>29</v>
      </c>
      <c r="C39" s="1"/>
      <c r="D39" s="1"/>
      <c r="E39" s="1"/>
      <c r="F39" s="33"/>
      <c r="G39" s="33"/>
      <c r="H39" s="49" t="str">
        <f>'[1]реквизиты'!$D$13</f>
        <v>С.В.Широков</v>
      </c>
      <c r="I39" s="34"/>
      <c r="J39" s="34"/>
      <c r="K39" s="30"/>
      <c r="L39" s="24"/>
      <c r="M39" s="24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24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4"/>
      <c r="M41" s="24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1:11" ht="1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1:11" ht="1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1:11" ht="1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1:11" ht="1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1:11" ht="1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1:11" ht="1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1:11" ht="1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1:11" ht="1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1:11" ht="1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1:11" ht="1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1:11" ht="1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1:11" ht="1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1:11" ht="1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1:11" ht="1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1:11" ht="1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1:11" ht="1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1:11" ht="1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1:11" ht="1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ht="1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1:11" ht="1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ht="1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1:11" ht="1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1:11" ht="1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1:11" ht="1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1" ht="1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</row>
    <row r="293" spans="1:11" ht="1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</row>
    <row r="294" spans="1:11" ht="1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</row>
    <row r="295" spans="1:11" ht="1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1:11" ht="1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</row>
    <row r="297" spans="1:11" ht="1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</row>
    <row r="298" spans="1:11" ht="1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</row>
    <row r="299" spans="1:11" ht="1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</row>
    <row r="300" spans="1:11" ht="1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</row>
    <row r="301" spans="1:11" ht="1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</row>
    <row r="302" spans="1:11" ht="1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1:11" ht="1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1:11" ht="1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1:11" ht="1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1:11" ht="1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1:11" ht="1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</row>
    <row r="308" spans="1:11" ht="1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</row>
    <row r="309" spans="1:11" ht="1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</row>
    <row r="310" spans="1:11" ht="1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</row>
    <row r="311" spans="1:11" ht="1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</row>
    <row r="312" spans="1:11" ht="1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1:11" ht="1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1:11" ht="1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1:11" ht="1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</row>
    <row r="316" spans="1:11" ht="1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</row>
    <row r="317" spans="1:11" ht="1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</row>
    <row r="318" spans="1:11" ht="1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</row>
    <row r="319" spans="1:11" ht="1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</row>
    <row r="320" spans="1:11" ht="1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</row>
    <row r="321" spans="1:11" ht="1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</row>
    <row r="322" spans="1:11" ht="1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</row>
    <row r="323" spans="1:11" ht="1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</row>
    <row r="324" spans="1:11" ht="1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</row>
    <row r="325" spans="1:11" ht="1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</row>
    <row r="326" spans="1:11" ht="1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</row>
    <row r="327" spans="1:11" ht="1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</row>
    <row r="328" spans="1:11" ht="1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</row>
    <row r="329" spans="1:11" ht="1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</row>
    <row r="330" spans="1:11" ht="1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</row>
    <row r="331" spans="1:11" ht="1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</row>
    <row r="332" spans="1:11" ht="1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</row>
    <row r="333" spans="1:11" ht="1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</row>
    <row r="334" spans="1:11" ht="1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</row>
    <row r="335" spans="1:11" ht="1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</row>
    <row r="336" spans="1:11" ht="1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</row>
    <row r="337" spans="1:11" ht="1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</row>
    <row r="338" spans="1:11" ht="1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</row>
    <row r="339" spans="1:11" ht="1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</row>
  </sheetData>
  <sheetProtection/>
  <mergeCells count="18">
    <mergeCell ref="A5:K5"/>
    <mergeCell ref="F7:I7"/>
    <mergeCell ref="A1:K1"/>
    <mergeCell ref="C14:D14"/>
    <mergeCell ref="A26:I26"/>
    <mergeCell ref="A3:K3"/>
    <mergeCell ref="D10:E10"/>
    <mergeCell ref="A18:K18"/>
    <mergeCell ref="A16:K16"/>
    <mergeCell ref="I10:K10"/>
    <mergeCell ref="I11:K11"/>
    <mergeCell ref="A24:K24"/>
    <mergeCell ref="A30:K30"/>
    <mergeCell ref="A22:K22"/>
    <mergeCell ref="A23:K23"/>
    <mergeCell ref="B9:K9"/>
    <mergeCell ref="F11:H11"/>
    <mergeCell ref="A10:C10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2019-04-13T10:43:05Z</cp:lastPrinted>
  <dcterms:created xsi:type="dcterms:W3CDTF">1996-10-08T23:32:33Z</dcterms:created>
  <dcterms:modified xsi:type="dcterms:W3CDTF">2019-04-13T10:48:30Z</dcterms:modified>
  <cp:category/>
  <cp:version/>
  <cp:contentType/>
  <cp:contentStatus/>
</cp:coreProperties>
</file>