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'Лист1'!$A$7:$BT$41</definedName>
  </definedNames>
  <calcPr fullCalcOnLoad="1"/>
</workbook>
</file>

<file path=xl/sharedStrings.xml><?xml version="1.0" encoding="utf-8"?>
<sst xmlns="http://schemas.openxmlformats.org/spreadsheetml/2006/main" count="67" uniqueCount="43">
  <si>
    <t>№п/п</t>
  </si>
  <si>
    <t>КМС</t>
  </si>
  <si>
    <t>ХМАО</t>
  </si>
  <si>
    <t>МОСКВА</t>
  </si>
  <si>
    <t>САНКТ-ПЕТЕРБУРГ</t>
  </si>
  <si>
    <t>Весовые категории</t>
  </si>
  <si>
    <t>всего</t>
  </si>
  <si>
    <t>Гл. судья, судья МК</t>
  </si>
  <si>
    <t>Гл. секретарь, судья МК</t>
  </si>
  <si>
    <t>ПРОТОКОЛ МАНДАТНОЙ КОМИССИИ</t>
  </si>
  <si>
    <t>Субъект</t>
  </si>
  <si>
    <t>Брянская</t>
  </si>
  <si>
    <t>Владимирская</t>
  </si>
  <si>
    <t>Липецкая</t>
  </si>
  <si>
    <t>Московская</t>
  </si>
  <si>
    <t>Рязанская</t>
  </si>
  <si>
    <t>Тамбовская</t>
  </si>
  <si>
    <t>Тверская</t>
  </si>
  <si>
    <t>Тульская</t>
  </si>
  <si>
    <t>Калининградская</t>
  </si>
  <si>
    <t>Волгоградская</t>
  </si>
  <si>
    <t>Краснодарский</t>
  </si>
  <si>
    <t>Ростовская</t>
  </si>
  <si>
    <t>Башкортостан</t>
  </si>
  <si>
    <t>Нижегородская</t>
  </si>
  <si>
    <t>Оренбургская</t>
  </si>
  <si>
    <t>Пермский</t>
  </si>
  <si>
    <t>Самарская</t>
  </si>
  <si>
    <t>Саратовская</t>
  </si>
  <si>
    <t>Татарстан</t>
  </si>
  <si>
    <t>Тюменская</t>
  </si>
  <si>
    <t>Новосибирская</t>
  </si>
  <si>
    <t>ВСЕРОССИЙСКАЯ ФЕДЕРАЦИЯ САМБО</t>
  </si>
  <si>
    <t>1ю</t>
  </si>
  <si>
    <t>.+70</t>
  </si>
  <si>
    <t>Астраханская</t>
  </si>
  <si>
    <t>Томская</t>
  </si>
  <si>
    <t>Смоленская</t>
  </si>
  <si>
    <t>П-Камчатский</t>
  </si>
  <si>
    <t>Мурманская</t>
  </si>
  <si>
    <t>ЯНАО</t>
  </si>
  <si>
    <t>Якутия</t>
  </si>
  <si>
    <t>Удмуртия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</si>
</sst>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13" xfId="15" applyFont="1" applyBorder="1" applyAlignment="1">
      <alignment vertical="center" wrapText="1"/>
    </xf>
    <xf numFmtId="0" fontId="5" fillId="0" borderId="14" xfId="15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 applyProtection="1">
      <alignment vertical="center" wrapText="1"/>
      <protection/>
    </xf>
    <xf numFmtId="0" fontId="2" fillId="0" borderId="15" xfId="0" applyFont="1" applyBorder="1" applyAlignment="1">
      <alignment horizontal="left" vertical="center"/>
    </xf>
    <xf numFmtId="0" fontId="19" fillId="0" borderId="16" xfId="0" applyNumberFormat="1" applyFont="1" applyFill="1" applyBorder="1" applyAlignment="1" applyProtection="1">
      <alignment horizontal="center"/>
      <protection hidden="1" locked="0"/>
    </xf>
    <xf numFmtId="0" fontId="19" fillId="0" borderId="17" xfId="0" applyNumberFormat="1" applyFont="1" applyFill="1" applyBorder="1" applyAlignment="1" applyProtection="1">
      <alignment horizontal="center"/>
      <protection hidden="1" locked="0"/>
    </xf>
    <xf numFmtId="0" fontId="19" fillId="0" borderId="18" xfId="0" applyNumberFormat="1" applyFont="1" applyFill="1" applyBorder="1" applyAlignment="1" applyProtection="1">
      <alignment horizontal="center"/>
      <protection hidden="1" locked="0"/>
    </xf>
    <xf numFmtId="0" fontId="19" fillId="0" borderId="19" xfId="0" applyNumberFormat="1" applyFont="1" applyFill="1" applyBorder="1" applyAlignment="1" applyProtection="1">
      <alignment horizontal="center"/>
      <protection hidden="1" locked="0"/>
    </xf>
    <xf numFmtId="0" fontId="19" fillId="0" borderId="20" xfId="0" applyNumberFormat="1" applyFont="1" applyFill="1" applyBorder="1" applyAlignment="1" applyProtection="1">
      <alignment horizontal="center"/>
      <protection hidden="1" locked="0"/>
    </xf>
    <xf numFmtId="0" fontId="19" fillId="0" borderId="21" xfId="0" applyNumberFormat="1" applyFont="1" applyFill="1" applyBorder="1" applyAlignment="1" applyProtection="1">
      <alignment horizontal="center"/>
      <protection hidden="1" locked="0"/>
    </xf>
    <xf numFmtId="0" fontId="2" fillId="0" borderId="11" xfId="0" applyFont="1" applyBorder="1" applyAlignment="1">
      <alignment horizontal="left" vertical="center"/>
    </xf>
    <xf numFmtId="0" fontId="19" fillId="0" borderId="22" xfId="0" applyNumberFormat="1" applyFont="1" applyFill="1" applyBorder="1" applyAlignment="1" applyProtection="1">
      <alignment horizontal="center"/>
      <protection hidden="1" locked="0"/>
    </xf>
    <xf numFmtId="0" fontId="19" fillId="0" borderId="23" xfId="0" applyNumberFormat="1" applyFont="1" applyFill="1" applyBorder="1" applyAlignment="1" applyProtection="1">
      <alignment horizontal="center"/>
      <protection hidden="1" locked="0"/>
    </xf>
    <xf numFmtId="0" fontId="19" fillId="0" borderId="24" xfId="0" applyNumberFormat="1" applyFont="1" applyFill="1" applyBorder="1" applyAlignment="1" applyProtection="1">
      <alignment horizontal="center"/>
      <protection hidden="1" locked="0"/>
    </xf>
    <xf numFmtId="0" fontId="2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9" fillId="0" borderId="26" xfId="0" applyNumberFormat="1" applyFont="1" applyFill="1" applyBorder="1" applyAlignment="1" applyProtection="1">
      <alignment horizontal="center"/>
      <protection hidden="1" locked="0"/>
    </xf>
    <xf numFmtId="0" fontId="2" fillId="0" borderId="4" xfId="0" applyFont="1" applyBorder="1" applyAlignment="1">
      <alignment horizontal="left" vertical="center"/>
    </xf>
    <xf numFmtId="0" fontId="19" fillId="0" borderId="27" xfId="0" applyNumberFormat="1" applyFont="1" applyFill="1" applyBorder="1" applyAlignment="1" applyProtection="1">
      <alignment horizontal="center"/>
      <protection hidden="1" locked="0"/>
    </xf>
    <xf numFmtId="0" fontId="19" fillId="0" borderId="28" xfId="0" applyNumberFormat="1" applyFont="1" applyFill="1" applyBorder="1" applyAlignment="1" applyProtection="1">
      <alignment horizontal="center"/>
      <protection hidden="1" locked="0"/>
    </xf>
    <xf numFmtId="0" fontId="19" fillId="0" borderId="29" xfId="0" applyNumberFormat="1" applyFont="1" applyFill="1" applyBorder="1" applyAlignment="1" applyProtection="1">
      <alignment horizontal="center"/>
      <protection hidden="1" locked="0"/>
    </xf>
    <xf numFmtId="0" fontId="19" fillId="0" borderId="30" xfId="0" applyNumberFormat="1" applyFont="1" applyFill="1" applyBorder="1" applyAlignment="1" applyProtection="1">
      <alignment horizontal="center"/>
      <protection hidden="1" locked="0"/>
    </xf>
    <xf numFmtId="0" fontId="19" fillId="0" borderId="31" xfId="0" applyNumberFormat="1" applyFont="1" applyFill="1" applyBorder="1" applyAlignment="1" applyProtection="1">
      <alignment horizontal="center"/>
      <protection hidden="1" locked="0"/>
    </xf>
    <xf numFmtId="0" fontId="19" fillId="0" borderId="32" xfId="0" applyNumberFormat="1" applyFont="1" applyFill="1" applyBorder="1" applyAlignment="1" applyProtection="1">
      <alignment horizontal="center"/>
      <protection hidden="1" locked="0"/>
    </xf>
    <xf numFmtId="0" fontId="19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25" xfId="0" applyFont="1" applyBorder="1" applyAlignment="1">
      <alignment horizontal="center" vertical="center"/>
    </xf>
    <xf numFmtId="0" fontId="19" fillId="0" borderId="34" xfId="0" applyNumberFormat="1" applyFont="1" applyFill="1" applyBorder="1" applyAlignment="1" applyProtection="1">
      <alignment horizontal="center"/>
      <protection hidden="1" locked="0"/>
    </xf>
    <xf numFmtId="0" fontId="19" fillId="0" borderId="35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NumberFormat="1" applyFont="1" applyFill="1" applyBorder="1" applyAlignment="1" applyProtection="1">
      <alignment horizontal="center"/>
      <protection hidden="1" locked="0"/>
    </xf>
    <xf numFmtId="0" fontId="19" fillId="0" borderId="37" xfId="0" applyNumberFormat="1" applyFont="1" applyFill="1" applyBorder="1" applyAlignment="1" applyProtection="1">
      <alignment horizontal="center"/>
      <protection hidden="1" locked="0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0" borderId="0" xfId="15" applyNumberFormat="1" applyFont="1" applyBorder="1" applyAlignment="1" applyProtection="1">
      <alignment/>
      <protection hidden="1" locked="0"/>
    </xf>
    <xf numFmtId="0" fontId="22" fillId="0" borderId="0" xfId="0" applyNumberFormat="1" applyFont="1" applyFill="1" applyBorder="1" applyAlignment="1" applyProtection="1">
      <alignment horizontal="left"/>
      <protection hidden="1" locked="0"/>
    </xf>
    <xf numFmtId="0" fontId="22" fillId="0" borderId="0" xfId="0" applyFont="1" applyAlignment="1" applyProtection="1">
      <alignment horizontal="center"/>
      <protection locked="0"/>
    </xf>
    <xf numFmtId="0" fontId="2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/>
      <protection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6" fillId="0" borderId="42" xfId="0" applyFont="1" applyBorder="1" applyAlignment="1">
      <alignment horizontal="left"/>
    </xf>
    <xf numFmtId="0" fontId="26" fillId="0" borderId="43" xfId="0" applyFont="1" applyBorder="1" applyAlignment="1">
      <alignment horizontal="left"/>
    </xf>
    <xf numFmtId="0" fontId="26" fillId="0" borderId="44" xfId="0" applyFont="1" applyBorder="1" applyAlignment="1">
      <alignment horizontal="left"/>
    </xf>
    <xf numFmtId="0" fontId="15" fillId="2" borderId="7" xfId="0" applyFont="1" applyFill="1" applyBorder="1" applyAlignment="1">
      <alignment vertical="center" textRotation="90" wrapText="1"/>
    </xf>
    <xf numFmtId="0" fontId="15" fillId="2" borderId="45" xfId="0" applyFont="1" applyFill="1" applyBorder="1" applyAlignment="1">
      <alignment vertical="center" textRotation="90" wrapText="1"/>
    </xf>
    <xf numFmtId="0" fontId="15" fillId="2" borderId="5" xfId="0" applyFont="1" applyFill="1" applyBorder="1" applyAlignment="1">
      <alignment vertical="center" textRotation="90" wrapText="1"/>
    </xf>
    <xf numFmtId="0" fontId="19" fillId="0" borderId="39" xfId="0" applyNumberFormat="1" applyFont="1" applyFill="1" applyBorder="1" applyAlignment="1" applyProtection="1">
      <alignment horizontal="center"/>
      <protection hidden="1" locked="0"/>
    </xf>
    <xf numFmtId="0" fontId="19" fillId="0" borderId="40" xfId="0" applyNumberFormat="1" applyFont="1" applyFill="1" applyBorder="1" applyAlignment="1" applyProtection="1">
      <alignment horizontal="center"/>
      <protection hidden="1" locked="0"/>
    </xf>
    <xf numFmtId="0" fontId="19" fillId="0" borderId="41" xfId="0" applyNumberFormat="1" applyFont="1" applyFill="1" applyBorder="1" applyAlignment="1" applyProtection="1">
      <alignment horizontal="center"/>
      <protection hidden="1" locked="0"/>
    </xf>
    <xf numFmtId="0" fontId="19" fillId="0" borderId="46" xfId="0" applyNumberFormat="1" applyFont="1" applyFill="1" applyBorder="1" applyAlignment="1" applyProtection="1">
      <alignment horizontal="center"/>
      <protection hidden="1" locked="0"/>
    </xf>
    <xf numFmtId="0" fontId="10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7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19" fillId="0" borderId="48" xfId="0" applyNumberFormat="1" applyFont="1" applyFill="1" applyBorder="1" applyAlignment="1" applyProtection="1">
      <alignment horizontal="center"/>
      <protection hidden="1" locked="0"/>
    </xf>
    <xf numFmtId="0" fontId="10" fillId="0" borderId="1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9" fillId="0" borderId="49" xfId="0" applyNumberFormat="1" applyFont="1" applyFill="1" applyBorder="1" applyAlignment="1" applyProtection="1">
      <alignment horizontal="center"/>
      <protection hidden="1" locked="0"/>
    </xf>
    <xf numFmtId="0" fontId="10" fillId="0" borderId="8" xfId="0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3" borderId="50" xfId="15" applyFont="1" applyFill="1" applyBorder="1" applyAlignment="1">
      <alignment horizontal="center" vertical="center" wrapText="1"/>
    </xf>
    <xf numFmtId="0" fontId="23" fillId="3" borderId="13" xfId="15" applyFont="1" applyFill="1" applyBorder="1" applyAlignment="1">
      <alignment horizontal="center" vertical="center" wrapText="1"/>
    </xf>
    <xf numFmtId="0" fontId="23" fillId="3" borderId="14" xfId="15" applyFont="1" applyFill="1" applyBorder="1" applyAlignment="1">
      <alignment horizontal="center" vertical="center" wrapText="1"/>
    </xf>
    <xf numFmtId="0" fontId="0" fillId="0" borderId="51" xfId="15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5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9" fillId="5" borderId="50" xfId="0" applyNumberFormat="1" applyFont="1" applyFill="1" applyBorder="1" applyAlignment="1">
      <alignment horizontal="center" vertical="center"/>
    </xf>
    <xf numFmtId="0" fontId="9" fillId="5" borderId="13" xfId="0" applyNumberFormat="1" applyFont="1" applyFill="1" applyBorder="1" applyAlignment="1">
      <alignment horizontal="center" vertical="center"/>
    </xf>
    <xf numFmtId="0" fontId="9" fillId="5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9" fillId="5" borderId="52" xfId="0" applyNumberFormat="1" applyFont="1" applyFill="1" applyBorder="1" applyAlignment="1">
      <alignment horizontal="center" vertical="center"/>
    </xf>
    <xf numFmtId="0" fontId="9" fillId="5" borderId="51" xfId="0" applyNumberFormat="1" applyFont="1" applyFill="1" applyBorder="1" applyAlignment="1">
      <alignment horizontal="center" vertical="center"/>
    </xf>
    <xf numFmtId="0" fontId="9" fillId="5" borderId="5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0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G6" t="str">
            <v>Рычев С.В.</v>
          </cell>
        </row>
        <row r="7">
          <cell r="G7" t="str">
            <v>/Александров/</v>
          </cell>
        </row>
        <row r="8"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9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Y48" sqref="A1:AY48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26" width="2.28125" style="0" customWidth="1"/>
    <col min="27" max="27" width="2.421875" style="0" customWidth="1"/>
    <col min="28" max="28" width="2.57421875" style="0" customWidth="1"/>
    <col min="29" max="50" width="2.28125" style="0" customWidth="1"/>
    <col min="51" max="51" width="5.140625" style="0" customWidth="1"/>
    <col min="52" max="55" width="2.7109375" style="0" customWidth="1"/>
  </cols>
  <sheetData>
    <row r="1" spans="1:72" ht="21.75" customHeight="1">
      <c r="A1" s="109" t="s">
        <v>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</row>
    <row r="2" spans="1:52" ht="5.25" customHeight="1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26"/>
    </row>
    <row r="3" spans="3:72" ht="18" customHeight="1" thickBot="1">
      <c r="C3" s="147" t="s">
        <v>9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8"/>
      <c r="U3" s="110" t="str">
        <f>HYPERLINK('[1]реквизиты'!$A$2)</f>
        <v>Первенство России по самбо среди девушек 1993-94 г.р.</v>
      </c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2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4"/>
      <c r="BS3" s="34"/>
      <c r="BT3" s="35"/>
    </row>
    <row r="4" spans="1:65" ht="11.25" customHeight="1" thickBot="1">
      <c r="A4" s="113" t="str">
        <f>HYPERLINK('[1]реквизиты'!$A$3)</f>
        <v>23-27 ноября 2009г.    Г.Ржев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37"/>
      <c r="BA4" s="37"/>
      <c r="BB4" s="37"/>
      <c r="BC4" s="37"/>
      <c r="BD4" s="37"/>
      <c r="BE4" s="37"/>
      <c r="BF4" s="37"/>
      <c r="BG4" s="1"/>
      <c r="BH4" s="1"/>
      <c r="BI4" s="1"/>
      <c r="BJ4" s="1"/>
      <c r="BK4" s="1"/>
      <c r="BL4" s="1"/>
      <c r="BM4" s="1"/>
    </row>
    <row r="5" spans="1:51" ht="13.5" customHeight="1" thickBot="1">
      <c r="A5" s="134" t="s">
        <v>0</v>
      </c>
      <c r="B5" s="137" t="s">
        <v>10</v>
      </c>
      <c r="C5" s="114" t="s">
        <v>5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6"/>
      <c r="AY5" s="90" t="s">
        <v>6</v>
      </c>
    </row>
    <row r="6" spans="1:51" ht="13.5" thickBot="1">
      <c r="A6" s="135"/>
      <c r="B6" s="138"/>
      <c r="C6" s="117">
        <v>36</v>
      </c>
      <c r="D6" s="118"/>
      <c r="E6" s="118"/>
      <c r="F6" s="119"/>
      <c r="G6" s="117">
        <v>38</v>
      </c>
      <c r="H6" s="118"/>
      <c r="I6" s="118"/>
      <c r="J6" s="119"/>
      <c r="K6" s="117">
        <v>40</v>
      </c>
      <c r="L6" s="118"/>
      <c r="M6" s="118"/>
      <c r="N6" s="119"/>
      <c r="O6" s="117">
        <v>42</v>
      </c>
      <c r="P6" s="118"/>
      <c r="Q6" s="118"/>
      <c r="R6" s="119"/>
      <c r="S6" s="117">
        <v>45</v>
      </c>
      <c r="T6" s="118"/>
      <c r="U6" s="118"/>
      <c r="V6" s="119"/>
      <c r="W6" s="117">
        <v>48</v>
      </c>
      <c r="X6" s="118"/>
      <c r="Y6" s="118"/>
      <c r="Z6" s="119"/>
      <c r="AA6" s="117">
        <v>51</v>
      </c>
      <c r="AB6" s="118"/>
      <c r="AC6" s="118"/>
      <c r="AD6" s="119"/>
      <c r="AE6" s="117">
        <v>55</v>
      </c>
      <c r="AF6" s="118"/>
      <c r="AG6" s="118"/>
      <c r="AH6" s="119"/>
      <c r="AI6" s="117">
        <v>59</v>
      </c>
      <c r="AJ6" s="118"/>
      <c r="AK6" s="118"/>
      <c r="AL6" s="119"/>
      <c r="AM6" s="117">
        <v>65</v>
      </c>
      <c r="AN6" s="118"/>
      <c r="AO6" s="118"/>
      <c r="AP6" s="119"/>
      <c r="AQ6" s="117">
        <v>70</v>
      </c>
      <c r="AR6" s="118"/>
      <c r="AS6" s="118"/>
      <c r="AT6" s="119"/>
      <c r="AU6" s="117" t="s">
        <v>34</v>
      </c>
      <c r="AV6" s="118"/>
      <c r="AW6" s="118"/>
      <c r="AX6" s="119"/>
      <c r="AY6" s="91"/>
    </row>
    <row r="7" spans="1:51" ht="19.5" customHeight="1" thickBot="1">
      <c r="A7" s="136"/>
      <c r="B7" s="139"/>
      <c r="C7" s="2" t="s">
        <v>33</v>
      </c>
      <c r="D7" s="3">
        <v>2</v>
      </c>
      <c r="E7" s="3">
        <v>1</v>
      </c>
      <c r="F7" s="4" t="s">
        <v>1</v>
      </c>
      <c r="G7" s="2" t="s">
        <v>33</v>
      </c>
      <c r="H7" s="3">
        <v>2</v>
      </c>
      <c r="I7" s="3">
        <v>1</v>
      </c>
      <c r="J7" s="4" t="s">
        <v>1</v>
      </c>
      <c r="K7" s="2" t="s">
        <v>33</v>
      </c>
      <c r="L7" s="3">
        <v>2</v>
      </c>
      <c r="M7" s="3">
        <v>1</v>
      </c>
      <c r="N7" s="4" t="s">
        <v>1</v>
      </c>
      <c r="O7" s="2" t="s">
        <v>33</v>
      </c>
      <c r="P7" s="3">
        <v>2</v>
      </c>
      <c r="Q7" s="3">
        <v>1</v>
      </c>
      <c r="R7" s="4" t="s">
        <v>1</v>
      </c>
      <c r="S7" s="2" t="s">
        <v>33</v>
      </c>
      <c r="T7" s="3">
        <v>2</v>
      </c>
      <c r="U7" s="3">
        <v>1</v>
      </c>
      <c r="V7" s="4" t="s">
        <v>1</v>
      </c>
      <c r="W7" s="2" t="s">
        <v>33</v>
      </c>
      <c r="X7" s="3">
        <v>2</v>
      </c>
      <c r="Y7" s="3">
        <v>1</v>
      </c>
      <c r="Z7" s="4" t="s">
        <v>1</v>
      </c>
      <c r="AA7" s="2" t="s">
        <v>33</v>
      </c>
      <c r="AB7" s="3">
        <v>2</v>
      </c>
      <c r="AC7" s="3">
        <v>1</v>
      </c>
      <c r="AD7" s="4" t="s">
        <v>1</v>
      </c>
      <c r="AE7" s="2" t="s">
        <v>33</v>
      </c>
      <c r="AF7" s="3">
        <v>2</v>
      </c>
      <c r="AG7" s="3">
        <v>1</v>
      </c>
      <c r="AH7" s="4" t="s">
        <v>1</v>
      </c>
      <c r="AI7" s="2" t="s">
        <v>33</v>
      </c>
      <c r="AJ7" s="3">
        <v>2</v>
      </c>
      <c r="AK7" s="3">
        <v>1</v>
      </c>
      <c r="AL7" s="4" t="s">
        <v>1</v>
      </c>
      <c r="AM7" s="2" t="s">
        <v>33</v>
      </c>
      <c r="AN7" s="3">
        <v>2</v>
      </c>
      <c r="AO7" s="3">
        <v>1</v>
      </c>
      <c r="AP7" s="4" t="s">
        <v>1</v>
      </c>
      <c r="AQ7" s="2" t="s">
        <v>33</v>
      </c>
      <c r="AR7" s="3">
        <v>2</v>
      </c>
      <c r="AS7" s="3">
        <v>1</v>
      </c>
      <c r="AT7" s="4" t="s">
        <v>1</v>
      </c>
      <c r="AU7" s="2" t="s">
        <v>33</v>
      </c>
      <c r="AV7" s="3">
        <v>2</v>
      </c>
      <c r="AW7" s="3">
        <v>1</v>
      </c>
      <c r="AX7" s="4" t="s">
        <v>1</v>
      </c>
      <c r="AY7" s="92"/>
    </row>
    <row r="8" spans="1:55" ht="10.5" customHeight="1">
      <c r="A8" s="15">
        <v>1</v>
      </c>
      <c r="B8" s="38" t="s">
        <v>11</v>
      </c>
      <c r="C8" s="39"/>
      <c r="D8" s="40"/>
      <c r="E8" s="40"/>
      <c r="F8" s="41"/>
      <c r="G8" s="39"/>
      <c r="H8" s="40"/>
      <c r="I8" s="40"/>
      <c r="J8" s="41"/>
      <c r="K8" s="39"/>
      <c r="L8" s="40"/>
      <c r="M8" s="40">
        <v>1</v>
      </c>
      <c r="N8" s="41"/>
      <c r="O8" s="39"/>
      <c r="P8" s="40"/>
      <c r="Q8" s="40"/>
      <c r="R8" s="41"/>
      <c r="S8" s="39"/>
      <c r="T8" s="40"/>
      <c r="U8" s="40">
        <v>1</v>
      </c>
      <c r="V8" s="41"/>
      <c r="W8" s="39"/>
      <c r="X8" s="40"/>
      <c r="Y8" s="40">
        <v>1</v>
      </c>
      <c r="Z8" s="41"/>
      <c r="AA8" s="39"/>
      <c r="AB8" s="40"/>
      <c r="AC8" s="40"/>
      <c r="AD8" s="41"/>
      <c r="AE8" s="39"/>
      <c r="AF8" s="40"/>
      <c r="AG8" s="40">
        <v>1</v>
      </c>
      <c r="AH8" s="41"/>
      <c r="AI8" s="39"/>
      <c r="AJ8" s="40"/>
      <c r="AK8" s="40">
        <v>1</v>
      </c>
      <c r="AL8" s="41"/>
      <c r="AM8" s="39"/>
      <c r="AN8" s="40"/>
      <c r="AO8" s="40">
        <v>1</v>
      </c>
      <c r="AP8" s="41"/>
      <c r="AQ8" s="39"/>
      <c r="AR8" s="40"/>
      <c r="AS8" s="40">
        <v>1</v>
      </c>
      <c r="AT8" s="41"/>
      <c r="AU8" s="39"/>
      <c r="AV8" s="40"/>
      <c r="AW8" s="40">
        <v>1</v>
      </c>
      <c r="AX8" s="57"/>
      <c r="AY8" s="20">
        <f aca="true" t="shared" si="0" ref="AY8:AY35">SUM(C8:AX8)</f>
        <v>8</v>
      </c>
      <c r="BA8" s="65"/>
      <c r="BB8" s="1"/>
      <c r="BC8" s="1"/>
    </row>
    <row r="9" spans="1:55" ht="10.5" customHeight="1">
      <c r="A9" s="13">
        <v>2</v>
      </c>
      <c r="B9" s="38" t="s">
        <v>12</v>
      </c>
      <c r="C9" s="39"/>
      <c r="D9" s="40"/>
      <c r="E9" s="40"/>
      <c r="F9" s="41"/>
      <c r="G9" s="39"/>
      <c r="H9" s="40"/>
      <c r="I9" s="40"/>
      <c r="J9" s="41"/>
      <c r="K9" s="39"/>
      <c r="L9" s="40"/>
      <c r="M9" s="40"/>
      <c r="N9" s="41"/>
      <c r="O9" s="39"/>
      <c r="P9" s="40"/>
      <c r="Q9" s="40"/>
      <c r="R9" s="41"/>
      <c r="S9" s="39"/>
      <c r="T9" s="40"/>
      <c r="U9" s="40"/>
      <c r="V9" s="41"/>
      <c r="W9" s="39"/>
      <c r="X9" s="40"/>
      <c r="Y9" s="40"/>
      <c r="Z9" s="41"/>
      <c r="AA9" s="39">
        <v>1</v>
      </c>
      <c r="AB9" s="40"/>
      <c r="AC9" s="40"/>
      <c r="AD9" s="41"/>
      <c r="AE9" s="39"/>
      <c r="AF9" s="40"/>
      <c r="AG9" s="40"/>
      <c r="AH9" s="41"/>
      <c r="AI9" s="39"/>
      <c r="AJ9" s="40"/>
      <c r="AK9" s="40">
        <v>2</v>
      </c>
      <c r="AL9" s="41"/>
      <c r="AM9" s="39"/>
      <c r="AN9" s="40"/>
      <c r="AO9" s="40">
        <v>1</v>
      </c>
      <c r="AP9" s="41"/>
      <c r="AQ9" s="39"/>
      <c r="AR9" s="40"/>
      <c r="AS9" s="40"/>
      <c r="AT9" s="41"/>
      <c r="AU9" s="39"/>
      <c r="AV9" s="40"/>
      <c r="AW9" s="40"/>
      <c r="AX9" s="57"/>
      <c r="AY9" s="20">
        <f t="shared" si="0"/>
        <v>4</v>
      </c>
      <c r="BA9" s="65"/>
      <c r="BB9" s="1"/>
      <c r="BC9" s="1"/>
    </row>
    <row r="10" spans="1:55" ht="10.5" customHeight="1">
      <c r="A10" s="13">
        <v>3</v>
      </c>
      <c r="B10" s="38" t="s">
        <v>13</v>
      </c>
      <c r="C10" s="39"/>
      <c r="D10" s="40"/>
      <c r="E10" s="40"/>
      <c r="F10" s="41"/>
      <c r="G10" s="39"/>
      <c r="H10" s="40"/>
      <c r="I10" s="40"/>
      <c r="J10" s="41"/>
      <c r="K10" s="39"/>
      <c r="L10" s="40"/>
      <c r="M10" s="40"/>
      <c r="N10" s="41"/>
      <c r="O10" s="39"/>
      <c r="P10" s="40"/>
      <c r="Q10" s="40"/>
      <c r="R10" s="41"/>
      <c r="S10" s="39"/>
      <c r="T10" s="40"/>
      <c r="U10" s="40"/>
      <c r="V10" s="41"/>
      <c r="W10" s="39"/>
      <c r="X10" s="40"/>
      <c r="Y10" s="40">
        <v>1</v>
      </c>
      <c r="Z10" s="41"/>
      <c r="AA10" s="39"/>
      <c r="AB10" s="40"/>
      <c r="AC10" s="40"/>
      <c r="AD10" s="41"/>
      <c r="AE10" s="39">
        <v>1</v>
      </c>
      <c r="AF10" s="40"/>
      <c r="AG10" s="40"/>
      <c r="AH10" s="41"/>
      <c r="AI10" s="39"/>
      <c r="AJ10" s="40"/>
      <c r="AK10" s="40"/>
      <c r="AL10" s="41"/>
      <c r="AM10" s="39"/>
      <c r="AN10" s="40"/>
      <c r="AO10" s="40"/>
      <c r="AP10" s="41"/>
      <c r="AQ10" s="39"/>
      <c r="AR10" s="40"/>
      <c r="AS10" s="40"/>
      <c r="AT10" s="41"/>
      <c r="AU10" s="39"/>
      <c r="AV10" s="40"/>
      <c r="AW10" s="40"/>
      <c r="AX10" s="57"/>
      <c r="AY10" s="20">
        <f t="shared" si="0"/>
        <v>2</v>
      </c>
      <c r="BA10" s="65"/>
      <c r="BB10" s="1"/>
      <c r="BC10" s="1"/>
    </row>
    <row r="11" spans="1:55" ht="10.5" customHeight="1">
      <c r="A11" s="14">
        <v>4</v>
      </c>
      <c r="B11" s="38" t="s">
        <v>14</v>
      </c>
      <c r="C11" s="39"/>
      <c r="D11" s="40"/>
      <c r="E11" s="40">
        <v>1</v>
      </c>
      <c r="F11" s="41"/>
      <c r="G11" s="39"/>
      <c r="H11" s="40"/>
      <c r="I11" s="40">
        <v>1</v>
      </c>
      <c r="J11" s="41"/>
      <c r="K11" s="39">
        <v>1</v>
      </c>
      <c r="L11" s="40"/>
      <c r="M11" s="40"/>
      <c r="N11" s="41"/>
      <c r="O11" s="39"/>
      <c r="P11" s="40"/>
      <c r="Q11" s="40"/>
      <c r="R11" s="41"/>
      <c r="S11" s="39"/>
      <c r="T11" s="40"/>
      <c r="U11" s="40">
        <v>1</v>
      </c>
      <c r="V11" s="41"/>
      <c r="W11" s="39">
        <v>2</v>
      </c>
      <c r="X11" s="40"/>
      <c r="Y11" s="40"/>
      <c r="Z11" s="41">
        <v>1</v>
      </c>
      <c r="AA11" s="39">
        <v>1</v>
      </c>
      <c r="AB11" s="40"/>
      <c r="AC11" s="40">
        <v>1</v>
      </c>
      <c r="AD11" s="41"/>
      <c r="AE11" s="39">
        <v>2</v>
      </c>
      <c r="AF11" s="40"/>
      <c r="AG11" s="40"/>
      <c r="AH11" s="41"/>
      <c r="AI11" s="39">
        <v>2</v>
      </c>
      <c r="AJ11" s="40"/>
      <c r="AK11" s="40"/>
      <c r="AL11" s="41"/>
      <c r="AM11" s="39"/>
      <c r="AN11" s="40"/>
      <c r="AO11" s="40">
        <v>1</v>
      </c>
      <c r="AP11" s="41"/>
      <c r="AQ11" s="39">
        <v>1</v>
      </c>
      <c r="AR11" s="40"/>
      <c r="AS11" s="40"/>
      <c r="AT11" s="41"/>
      <c r="AU11" s="39">
        <v>1</v>
      </c>
      <c r="AV11" s="40"/>
      <c r="AW11" s="40"/>
      <c r="AX11" s="57">
        <v>1</v>
      </c>
      <c r="AY11" s="20">
        <f t="shared" si="0"/>
        <v>17</v>
      </c>
      <c r="BA11" s="65"/>
      <c r="BB11" s="1"/>
      <c r="BC11" s="1"/>
    </row>
    <row r="12" spans="1:55" ht="10.5" customHeight="1">
      <c r="A12" s="13">
        <v>5</v>
      </c>
      <c r="B12" s="38" t="s">
        <v>15</v>
      </c>
      <c r="C12" s="39"/>
      <c r="D12" s="40"/>
      <c r="E12" s="40"/>
      <c r="F12" s="41"/>
      <c r="G12" s="39"/>
      <c r="H12" s="40"/>
      <c r="I12" s="40"/>
      <c r="J12" s="41"/>
      <c r="K12" s="39"/>
      <c r="L12" s="40"/>
      <c r="M12" s="40"/>
      <c r="N12" s="41"/>
      <c r="O12" s="39"/>
      <c r="P12" s="40"/>
      <c r="Q12" s="40">
        <v>1</v>
      </c>
      <c r="R12" s="41"/>
      <c r="S12" s="39"/>
      <c r="T12" s="40"/>
      <c r="U12" s="40"/>
      <c r="V12" s="41"/>
      <c r="W12" s="39"/>
      <c r="X12" s="40"/>
      <c r="Y12" s="40"/>
      <c r="Z12" s="41"/>
      <c r="AA12" s="39"/>
      <c r="AB12" s="40"/>
      <c r="AC12" s="40">
        <v>1</v>
      </c>
      <c r="AD12" s="41"/>
      <c r="AE12" s="39"/>
      <c r="AF12" s="40"/>
      <c r="AG12" s="40">
        <v>1</v>
      </c>
      <c r="AH12" s="41"/>
      <c r="AI12" s="39"/>
      <c r="AJ12" s="40"/>
      <c r="AK12" s="40"/>
      <c r="AL12" s="41"/>
      <c r="AM12" s="39"/>
      <c r="AN12" s="40"/>
      <c r="AO12" s="40"/>
      <c r="AP12" s="41"/>
      <c r="AQ12" s="39"/>
      <c r="AR12" s="40"/>
      <c r="AS12" s="40"/>
      <c r="AT12" s="41"/>
      <c r="AU12" s="39"/>
      <c r="AV12" s="40"/>
      <c r="AW12" s="40"/>
      <c r="AX12" s="57"/>
      <c r="AY12" s="21">
        <f t="shared" si="0"/>
        <v>3</v>
      </c>
      <c r="BA12" s="66"/>
      <c r="BB12" s="1"/>
      <c r="BC12" s="1"/>
    </row>
    <row r="13" spans="1:55" ht="10.5" customHeight="1">
      <c r="A13" s="14">
        <v>6</v>
      </c>
      <c r="B13" s="38" t="s">
        <v>16</v>
      </c>
      <c r="C13" s="42"/>
      <c r="D13" s="43"/>
      <c r="E13" s="43"/>
      <c r="F13" s="44"/>
      <c r="G13" s="42"/>
      <c r="H13" s="43"/>
      <c r="I13" s="43"/>
      <c r="J13" s="44"/>
      <c r="K13" s="42"/>
      <c r="L13" s="43"/>
      <c r="M13" s="43"/>
      <c r="N13" s="44"/>
      <c r="O13" s="42"/>
      <c r="P13" s="43"/>
      <c r="Q13" s="43"/>
      <c r="R13" s="44"/>
      <c r="S13" s="42"/>
      <c r="T13" s="43"/>
      <c r="U13" s="43"/>
      <c r="V13" s="44"/>
      <c r="W13" s="42"/>
      <c r="X13" s="43"/>
      <c r="Y13" s="43"/>
      <c r="Z13" s="44"/>
      <c r="AA13" s="42"/>
      <c r="AB13" s="43"/>
      <c r="AC13" s="43"/>
      <c r="AD13" s="44"/>
      <c r="AE13" s="42"/>
      <c r="AF13" s="43"/>
      <c r="AG13" s="43"/>
      <c r="AH13" s="44"/>
      <c r="AI13" s="42"/>
      <c r="AJ13" s="43"/>
      <c r="AK13" s="43"/>
      <c r="AL13" s="44"/>
      <c r="AM13" s="42"/>
      <c r="AN13" s="43"/>
      <c r="AO13" s="43"/>
      <c r="AP13" s="44"/>
      <c r="AQ13" s="42"/>
      <c r="AR13" s="43"/>
      <c r="AS13" s="43"/>
      <c r="AT13" s="44"/>
      <c r="AU13" s="42"/>
      <c r="AV13" s="43"/>
      <c r="AW13" s="43"/>
      <c r="AX13" s="61"/>
      <c r="AY13" s="21">
        <f t="shared" si="0"/>
        <v>0</v>
      </c>
      <c r="BA13" s="66"/>
      <c r="BB13" s="1"/>
      <c r="BC13" s="1"/>
    </row>
    <row r="14" spans="1:55" ht="10.5" customHeight="1">
      <c r="A14" s="13">
        <v>7</v>
      </c>
      <c r="B14" s="38" t="s">
        <v>17</v>
      </c>
      <c r="C14" s="39">
        <v>1</v>
      </c>
      <c r="D14" s="40"/>
      <c r="E14" s="40">
        <v>2</v>
      </c>
      <c r="F14" s="41"/>
      <c r="G14" s="39"/>
      <c r="H14" s="40"/>
      <c r="I14" s="40">
        <v>1</v>
      </c>
      <c r="J14" s="41"/>
      <c r="K14" s="39"/>
      <c r="L14" s="40"/>
      <c r="M14" s="40"/>
      <c r="N14" s="41"/>
      <c r="O14" s="39"/>
      <c r="P14" s="40"/>
      <c r="Q14" s="40">
        <v>3</v>
      </c>
      <c r="R14" s="41"/>
      <c r="S14" s="39"/>
      <c r="T14" s="40"/>
      <c r="U14" s="40">
        <v>1</v>
      </c>
      <c r="V14" s="41"/>
      <c r="W14" s="39">
        <v>1</v>
      </c>
      <c r="X14" s="40"/>
      <c r="Y14" s="40"/>
      <c r="Z14" s="41"/>
      <c r="AA14" s="39">
        <v>1</v>
      </c>
      <c r="AB14" s="40"/>
      <c r="AC14" s="40">
        <v>1</v>
      </c>
      <c r="AD14" s="41"/>
      <c r="AE14" s="39"/>
      <c r="AF14" s="40"/>
      <c r="AG14" s="40">
        <v>1</v>
      </c>
      <c r="AH14" s="41"/>
      <c r="AI14" s="39"/>
      <c r="AJ14" s="40"/>
      <c r="AK14" s="40">
        <v>1</v>
      </c>
      <c r="AL14" s="41"/>
      <c r="AM14" s="39"/>
      <c r="AN14" s="40">
        <v>1</v>
      </c>
      <c r="AO14" s="40">
        <v>1</v>
      </c>
      <c r="AP14" s="41"/>
      <c r="AQ14" s="39"/>
      <c r="AR14" s="40"/>
      <c r="AS14" s="40"/>
      <c r="AT14" s="41"/>
      <c r="AU14" s="39"/>
      <c r="AV14" s="40"/>
      <c r="AW14" s="40"/>
      <c r="AX14" s="57"/>
      <c r="AY14" s="21">
        <f t="shared" si="0"/>
        <v>15</v>
      </c>
      <c r="BA14" s="66"/>
      <c r="BB14" s="1"/>
      <c r="BC14" s="1"/>
    </row>
    <row r="15" spans="1:55" ht="10.5" customHeight="1">
      <c r="A15" s="14">
        <v>8</v>
      </c>
      <c r="B15" s="38" t="s">
        <v>18</v>
      </c>
      <c r="C15" s="42"/>
      <c r="D15" s="43"/>
      <c r="E15" s="43"/>
      <c r="F15" s="44"/>
      <c r="G15" s="42"/>
      <c r="H15" s="43"/>
      <c r="I15" s="43"/>
      <c r="J15" s="44"/>
      <c r="K15" s="39"/>
      <c r="L15" s="40"/>
      <c r="M15" s="40"/>
      <c r="N15" s="41"/>
      <c r="O15" s="39">
        <v>1</v>
      </c>
      <c r="P15" s="40"/>
      <c r="Q15" s="40"/>
      <c r="R15" s="41"/>
      <c r="S15" s="39"/>
      <c r="T15" s="40"/>
      <c r="U15" s="40">
        <v>1</v>
      </c>
      <c r="V15" s="41"/>
      <c r="W15" s="39"/>
      <c r="X15" s="40"/>
      <c r="Y15" s="40">
        <v>1</v>
      </c>
      <c r="Z15" s="41"/>
      <c r="AA15" s="39"/>
      <c r="AB15" s="40"/>
      <c r="AC15" s="40">
        <v>1</v>
      </c>
      <c r="AD15" s="41"/>
      <c r="AE15" s="39"/>
      <c r="AF15" s="40"/>
      <c r="AG15" s="40"/>
      <c r="AH15" s="41"/>
      <c r="AI15" s="39"/>
      <c r="AJ15" s="40"/>
      <c r="AK15" s="40"/>
      <c r="AL15" s="41">
        <v>1</v>
      </c>
      <c r="AM15" s="39"/>
      <c r="AN15" s="40"/>
      <c r="AO15" s="40"/>
      <c r="AP15" s="41"/>
      <c r="AQ15" s="39"/>
      <c r="AR15" s="40"/>
      <c r="AS15" s="40"/>
      <c r="AT15" s="41">
        <v>1</v>
      </c>
      <c r="AU15" s="39"/>
      <c r="AV15" s="40"/>
      <c r="AW15" s="40"/>
      <c r="AX15" s="57"/>
      <c r="AY15" s="21">
        <f t="shared" si="0"/>
        <v>6</v>
      </c>
      <c r="BA15" s="66"/>
      <c r="BB15" s="1"/>
      <c r="BC15" s="1"/>
    </row>
    <row r="16" spans="1:55" ht="10.5" customHeight="1" thickBot="1">
      <c r="A16" s="97">
        <v>9</v>
      </c>
      <c r="B16" s="49" t="s">
        <v>37</v>
      </c>
      <c r="C16" s="93"/>
      <c r="D16" s="94"/>
      <c r="E16" s="94"/>
      <c r="F16" s="95"/>
      <c r="G16" s="93"/>
      <c r="H16" s="94"/>
      <c r="I16" s="94"/>
      <c r="J16" s="95"/>
      <c r="K16" s="93"/>
      <c r="L16" s="94"/>
      <c r="M16" s="94"/>
      <c r="N16" s="95"/>
      <c r="O16" s="93"/>
      <c r="P16" s="94"/>
      <c r="Q16" s="94">
        <v>1</v>
      </c>
      <c r="R16" s="95"/>
      <c r="S16" s="93"/>
      <c r="T16" s="94"/>
      <c r="U16" s="94"/>
      <c r="V16" s="95"/>
      <c r="W16" s="93"/>
      <c r="X16" s="94"/>
      <c r="Y16" s="94"/>
      <c r="Z16" s="95"/>
      <c r="AA16" s="93"/>
      <c r="AB16" s="94"/>
      <c r="AC16" s="94"/>
      <c r="AD16" s="95"/>
      <c r="AE16" s="93"/>
      <c r="AF16" s="94"/>
      <c r="AG16" s="94"/>
      <c r="AH16" s="95"/>
      <c r="AI16" s="93">
        <v>1</v>
      </c>
      <c r="AJ16" s="94"/>
      <c r="AK16" s="94"/>
      <c r="AL16" s="95"/>
      <c r="AM16" s="93"/>
      <c r="AN16" s="94"/>
      <c r="AO16" s="94"/>
      <c r="AP16" s="95"/>
      <c r="AQ16" s="93">
        <v>1</v>
      </c>
      <c r="AR16" s="94"/>
      <c r="AS16" s="94"/>
      <c r="AT16" s="95"/>
      <c r="AU16" s="93"/>
      <c r="AV16" s="94"/>
      <c r="AW16" s="94"/>
      <c r="AX16" s="96"/>
      <c r="AY16" s="60">
        <f t="shared" si="0"/>
        <v>3</v>
      </c>
      <c r="BA16" s="66"/>
      <c r="BB16" s="1"/>
      <c r="BC16" s="1"/>
    </row>
    <row r="17" spans="1:55" ht="10.5" customHeight="1">
      <c r="A17" s="15">
        <v>10</v>
      </c>
      <c r="B17" s="100" t="s">
        <v>19</v>
      </c>
      <c r="C17" s="54"/>
      <c r="D17" s="55"/>
      <c r="E17" s="55"/>
      <c r="F17" s="56"/>
      <c r="G17" s="54"/>
      <c r="H17" s="55"/>
      <c r="I17" s="55"/>
      <c r="J17" s="56"/>
      <c r="K17" s="54"/>
      <c r="L17" s="55"/>
      <c r="M17" s="55"/>
      <c r="N17" s="56"/>
      <c r="O17" s="54"/>
      <c r="P17" s="55"/>
      <c r="Q17" s="55"/>
      <c r="R17" s="56"/>
      <c r="S17" s="54"/>
      <c r="T17" s="55"/>
      <c r="U17" s="55"/>
      <c r="V17" s="56"/>
      <c r="W17" s="54"/>
      <c r="X17" s="55"/>
      <c r="Y17" s="55">
        <v>1</v>
      </c>
      <c r="Z17" s="56"/>
      <c r="AA17" s="54"/>
      <c r="AB17" s="55"/>
      <c r="AC17" s="55"/>
      <c r="AD17" s="56"/>
      <c r="AE17" s="54"/>
      <c r="AF17" s="55"/>
      <c r="AG17" s="55"/>
      <c r="AH17" s="56"/>
      <c r="AI17" s="54"/>
      <c r="AJ17" s="55"/>
      <c r="AK17" s="55"/>
      <c r="AL17" s="56"/>
      <c r="AM17" s="54"/>
      <c r="AN17" s="55"/>
      <c r="AO17" s="55">
        <v>2</v>
      </c>
      <c r="AP17" s="56"/>
      <c r="AQ17" s="54"/>
      <c r="AR17" s="55"/>
      <c r="AS17" s="55"/>
      <c r="AT17" s="56"/>
      <c r="AU17" s="54"/>
      <c r="AV17" s="55"/>
      <c r="AW17" s="55"/>
      <c r="AX17" s="56"/>
      <c r="AY17" s="24">
        <f t="shared" si="0"/>
        <v>3</v>
      </c>
      <c r="BA17" s="66"/>
      <c r="BB17" s="1"/>
      <c r="BC17" s="1"/>
    </row>
    <row r="18" spans="1:55" ht="10.5" customHeight="1" thickBot="1">
      <c r="A18" s="101">
        <v>11</v>
      </c>
      <c r="B18" s="102" t="s">
        <v>39</v>
      </c>
      <c r="C18" s="62"/>
      <c r="D18" s="63"/>
      <c r="E18" s="63"/>
      <c r="F18" s="64"/>
      <c r="G18" s="62"/>
      <c r="H18" s="63"/>
      <c r="I18" s="63"/>
      <c r="J18" s="64"/>
      <c r="K18" s="62"/>
      <c r="L18" s="63"/>
      <c r="M18" s="63"/>
      <c r="N18" s="64"/>
      <c r="O18" s="62"/>
      <c r="P18" s="63"/>
      <c r="Q18" s="63"/>
      <c r="R18" s="64"/>
      <c r="S18" s="62"/>
      <c r="T18" s="63"/>
      <c r="U18" s="63"/>
      <c r="V18" s="64"/>
      <c r="W18" s="62"/>
      <c r="X18" s="63"/>
      <c r="Y18" s="63"/>
      <c r="Z18" s="64"/>
      <c r="AA18" s="62"/>
      <c r="AB18" s="63"/>
      <c r="AC18" s="63"/>
      <c r="AD18" s="64"/>
      <c r="AE18" s="62"/>
      <c r="AF18" s="63"/>
      <c r="AG18" s="63"/>
      <c r="AH18" s="64"/>
      <c r="AI18" s="62"/>
      <c r="AJ18" s="63"/>
      <c r="AK18" s="63"/>
      <c r="AL18" s="64"/>
      <c r="AM18" s="62"/>
      <c r="AN18" s="63"/>
      <c r="AO18" s="63"/>
      <c r="AP18" s="64"/>
      <c r="AQ18" s="62"/>
      <c r="AR18" s="63"/>
      <c r="AS18" s="63"/>
      <c r="AT18" s="64"/>
      <c r="AU18" s="62">
        <v>1</v>
      </c>
      <c r="AV18" s="63"/>
      <c r="AW18" s="63"/>
      <c r="AX18" s="64"/>
      <c r="AY18" s="22">
        <f t="shared" si="0"/>
        <v>1</v>
      </c>
      <c r="BA18" s="66"/>
      <c r="BB18" s="1"/>
      <c r="BC18" s="1"/>
    </row>
    <row r="19" spans="1:55" ht="10.5" customHeight="1">
      <c r="A19" s="15">
        <v>12</v>
      </c>
      <c r="B19" s="50" t="s">
        <v>35</v>
      </c>
      <c r="C19" s="103"/>
      <c r="D19" s="55"/>
      <c r="E19" s="55"/>
      <c r="F19" s="56"/>
      <c r="G19" s="54"/>
      <c r="H19" s="55"/>
      <c r="I19" s="55"/>
      <c r="J19" s="56"/>
      <c r="K19" s="54"/>
      <c r="L19" s="55"/>
      <c r="M19" s="55"/>
      <c r="N19" s="56"/>
      <c r="O19" s="54"/>
      <c r="P19" s="55"/>
      <c r="Q19" s="55">
        <v>1</v>
      </c>
      <c r="R19" s="56"/>
      <c r="S19" s="54"/>
      <c r="T19" s="55"/>
      <c r="U19" s="55">
        <v>1</v>
      </c>
      <c r="V19" s="56"/>
      <c r="W19" s="54"/>
      <c r="X19" s="55"/>
      <c r="Y19" s="55"/>
      <c r="Z19" s="56"/>
      <c r="AA19" s="54"/>
      <c r="AB19" s="55"/>
      <c r="AC19" s="55"/>
      <c r="AD19" s="56"/>
      <c r="AE19" s="54">
        <v>1</v>
      </c>
      <c r="AF19" s="55"/>
      <c r="AG19" s="55"/>
      <c r="AH19" s="56"/>
      <c r="AI19" s="54"/>
      <c r="AJ19" s="55"/>
      <c r="AK19" s="55"/>
      <c r="AL19" s="56"/>
      <c r="AM19" s="54"/>
      <c r="AN19" s="55"/>
      <c r="AO19" s="55"/>
      <c r="AP19" s="56"/>
      <c r="AQ19" s="54"/>
      <c r="AR19" s="55"/>
      <c r="AS19" s="55"/>
      <c r="AT19" s="56"/>
      <c r="AU19" s="54"/>
      <c r="AV19" s="55"/>
      <c r="AW19" s="55"/>
      <c r="AX19" s="58"/>
      <c r="AY19" s="24">
        <f t="shared" si="0"/>
        <v>3</v>
      </c>
      <c r="BA19" s="66"/>
      <c r="BB19" s="1"/>
      <c r="BC19" s="1"/>
    </row>
    <row r="20" spans="1:55" ht="10.5" customHeight="1">
      <c r="A20" s="13">
        <v>13</v>
      </c>
      <c r="B20" s="52" t="s">
        <v>20</v>
      </c>
      <c r="C20" s="51"/>
      <c r="D20" s="40"/>
      <c r="E20" s="40"/>
      <c r="F20" s="41"/>
      <c r="G20" s="39"/>
      <c r="H20" s="40"/>
      <c r="I20" s="40"/>
      <c r="J20" s="41"/>
      <c r="K20" s="39"/>
      <c r="L20" s="40"/>
      <c r="M20" s="40"/>
      <c r="N20" s="41"/>
      <c r="O20" s="39"/>
      <c r="P20" s="40"/>
      <c r="Q20" s="40"/>
      <c r="R20" s="41"/>
      <c r="S20" s="39"/>
      <c r="T20" s="40"/>
      <c r="U20" s="40">
        <v>1</v>
      </c>
      <c r="V20" s="41"/>
      <c r="W20" s="39"/>
      <c r="X20" s="40"/>
      <c r="Y20" s="40"/>
      <c r="Z20" s="41"/>
      <c r="AA20" s="39"/>
      <c r="AB20" s="40"/>
      <c r="AC20" s="40"/>
      <c r="AD20" s="41"/>
      <c r="AE20" s="39"/>
      <c r="AF20" s="40"/>
      <c r="AG20" s="40"/>
      <c r="AH20" s="41"/>
      <c r="AI20" s="39"/>
      <c r="AJ20" s="40"/>
      <c r="AK20" s="40"/>
      <c r="AL20" s="41"/>
      <c r="AM20" s="39"/>
      <c r="AN20" s="40"/>
      <c r="AO20" s="40"/>
      <c r="AP20" s="41"/>
      <c r="AQ20" s="39"/>
      <c r="AR20" s="40"/>
      <c r="AS20" s="40"/>
      <c r="AT20" s="41"/>
      <c r="AU20" s="39"/>
      <c r="AV20" s="40"/>
      <c r="AW20" s="40"/>
      <c r="AX20" s="57"/>
      <c r="AY20" s="21">
        <f t="shared" si="0"/>
        <v>1</v>
      </c>
      <c r="BA20" s="66"/>
      <c r="BB20" s="1"/>
      <c r="BC20" s="1"/>
    </row>
    <row r="21" spans="1:55" ht="10.5" customHeight="1">
      <c r="A21" s="14">
        <v>14</v>
      </c>
      <c r="B21" s="52" t="s">
        <v>21</v>
      </c>
      <c r="C21" s="51"/>
      <c r="D21" s="40"/>
      <c r="E21" s="40"/>
      <c r="F21" s="41"/>
      <c r="G21" s="39"/>
      <c r="H21" s="40"/>
      <c r="I21" s="40"/>
      <c r="J21" s="41"/>
      <c r="K21" s="39"/>
      <c r="L21" s="40"/>
      <c r="M21" s="40"/>
      <c r="N21" s="41"/>
      <c r="O21" s="39"/>
      <c r="P21" s="40"/>
      <c r="Q21" s="40"/>
      <c r="R21" s="41">
        <v>1</v>
      </c>
      <c r="S21" s="39"/>
      <c r="T21" s="40"/>
      <c r="U21" s="40"/>
      <c r="V21" s="41"/>
      <c r="W21" s="39"/>
      <c r="X21" s="40"/>
      <c r="Y21" s="40"/>
      <c r="Z21" s="41"/>
      <c r="AA21" s="39"/>
      <c r="AB21" s="40"/>
      <c r="AC21" s="40"/>
      <c r="AD21" s="41"/>
      <c r="AE21" s="39"/>
      <c r="AF21" s="40"/>
      <c r="AG21" s="40"/>
      <c r="AH21" s="41"/>
      <c r="AI21" s="39"/>
      <c r="AJ21" s="40"/>
      <c r="AK21" s="40">
        <v>1</v>
      </c>
      <c r="AL21" s="41"/>
      <c r="AM21" s="39"/>
      <c r="AN21" s="40"/>
      <c r="AO21" s="40">
        <v>1</v>
      </c>
      <c r="AP21" s="41"/>
      <c r="AQ21" s="39"/>
      <c r="AR21" s="40"/>
      <c r="AS21" s="40"/>
      <c r="AT21" s="41"/>
      <c r="AU21" s="39"/>
      <c r="AV21" s="40"/>
      <c r="AW21" s="40"/>
      <c r="AX21" s="57"/>
      <c r="AY21" s="21">
        <f t="shared" si="0"/>
        <v>3</v>
      </c>
      <c r="BA21" s="66"/>
      <c r="BB21" s="1"/>
      <c r="BC21" s="1"/>
    </row>
    <row r="22" spans="1:55" ht="10.5" customHeight="1" thickBot="1">
      <c r="A22" s="104">
        <v>15</v>
      </c>
      <c r="B22" s="45" t="s">
        <v>22</v>
      </c>
      <c r="C22" s="53"/>
      <c r="D22" s="47"/>
      <c r="E22" s="47"/>
      <c r="F22" s="48"/>
      <c r="G22" s="46"/>
      <c r="H22" s="47"/>
      <c r="I22" s="47"/>
      <c r="J22" s="48"/>
      <c r="K22" s="46"/>
      <c r="L22" s="47"/>
      <c r="M22" s="47"/>
      <c r="N22" s="48"/>
      <c r="O22" s="46"/>
      <c r="P22" s="47"/>
      <c r="Q22" s="47"/>
      <c r="R22" s="48"/>
      <c r="S22" s="46"/>
      <c r="T22" s="47"/>
      <c r="U22" s="47"/>
      <c r="V22" s="48"/>
      <c r="W22" s="46"/>
      <c r="X22" s="47"/>
      <c r="Y22" s="47"/>
      <c r="Z22" s="48">
        <v>1</v>
      </c>
      <c r="AA22" s="46"/>
      <c r="AB22" s="47"/>
      <c r="AC22" s="47">
        <v>1</v>
      </c>
      <c r="AD22" s="48"/>
      <c r="AE22" s="46"/>
      <c r="AF22" s="47"/>
      <c r="AG22" s="47"/>
      <c r="AH22" s="48"/>
      <c r="AI22" s="46"/>
      <c r="AJ22" s="47"/>
      <c r="AK22" s="47"/>
      <c r="AL22" s="48"/>
      <c r="AM22" s="46"/>
      <c r="AN22" s="47"/>
      <c r="AO22" s="47"/>
      <c r="AP22" s="48"/>
      <c r="AQ22" s="46"/>
      <c r="AR22" s="47"/>
      <c r="AS22" s="47"/>
      <c r="AT22" s="48">
        <v>1</v>
      </c>
      <c r="AU22" s="46"/>
      <c r="AV22" s="47"/>
      <c r="AW22" s="47"/>
      <c r="AX22" s="59"/>
      <c r="AY22" s="22">
        <f t="shared" si="0"/>
        <v>3</v>
      </c>
      <c r="BA22" s="66"/>
      <c r="BB22" s="1"/>
      <c r="BC22" s="1"/>
    </row>
    <row r="23" spans="1:55" ht="10.5" customHeight="1">
      <c r="A23" s="14">
        <v>16</v>
      </c>
      <c r="B23" s="98" t="s">
        <v>23</v>
      </c>
      <c r="C23" s="51"/>
      <c r="D23" s="40"/>
      <c r="E23" s="40">
        <v>1</v>
      </c>
      <c r="F23" s="41"/>
      <c r="G23" s="39"/>
      <c r="H23" s="40"/>
      <c r="I23" s="40">
        <v>1</v>
      </c>
      <c r="J23" s="41"/>
      <c r="K23" s="39"/>
      <c r="L23" s="40"/>
      <c r="M23" s="40"/>
      <c r="N23" s="41"/>
      <c r="O23" s="39"/>
      <c r="P23" s="40"/>
      <c r="Q23" s="40">
        <v>1</v>
      </c>
      <c r="R23" s="41"/>
      <c r="S23" s="39"/>
      <c r="T23" s="40"/>
      <c r="U23" s="40"/>
      <c r="V23" s="41"/>
      <c r="W23" s="39">
        <v>1</v>
      </c>
      <c r="X23" s="40"/>
      <c r="Y23" s="40"/>
      <c r="Z23" s="41"/>
      <c r="AA23" s="39"/>
      <c r="AB23" s="40"/>
      <c r="AC23" s="40"/>
      <c r="AD23" s="41"/>
      <c r="AE23" s="39"/>
      <c r="AF23" s="40"/>
      <c r="AG23" s="40"/>
      <c r="AH23" s="41"/>
      <c r="AI23" s="39">
        <v>1</v>
      </c>
      <c r="AJ23" s="40"/>
      <c r="AK23" s="40"/>
      <c r="AL23" s="41"/>
      <c r="AM23" s="39"/>
      <c r="AN23" s="40"/>
      <c r="AO23" s="40"/>
      <c r="AP23" s="41"/>
      <c r="AQ23" s="39"/>
      <c r="AR23" s="40"/>
      <c r="AS23" s="40"/>
      <c r="AT23" s="41"/>
      <c r="AU23" s="39"/>
      <c r="AV23" s="40"/>
      <c r="AW23" s="40"/>
      <c r="AX23" s="57"/>
      <c r="AY23" s="23">
        <f t="shared" si="0"/>
        <v>5</v>
      </c>
      <c r="BA23" s="66"/>
      <c r="BB23" s="1"/>
      <c r="BC23" s="1"/>
    </row>
    <row r="24" spans="1:55" ht="10.5" customHeight="1">
      <c r="A24" s="13">
        <v>17</v>
      </c>
      <c r="B24" s="52" t="s">
        <v>24</v>
      </c>
      <c r="C24" s="51"/>
      <c r="D24" s="40"/>
      <c r="E24" s="40"/>
      <c r="F24" s="41"/>
      <c r="G24" s="39"/>
      <c r="H24" s="40"/>
      <c r="I24" s="40"/>
      <c r="J24" s="41"/>
      <c r="K24" s="39"/>
      <c r="L24" s="40"/>
      <c r="M24" s="40"/>
      <c r="N24" s="41"/>
      <c r="O24" s="39"/>
      <c r="P24" s="40"/>
      <c r="Q24" s="40"/>
      <c r="R24" s="41"/>
      <c r="S24" s="39"/>
      <c r="T24" s="40"/>
      <c r="U24" s="40"/>
      <c r="V24" s="41"/>
      <c r="W24" s="39"/>
      <c r="X24" s="40"/>
      <c r="Y24" s="40"/>
      <c r="Z24" s="41"/>
      <c r="AA24" s="39"/>
      <c r="AB24" s="40"/>
      <c r="AC24" s="40"/>
      <c r="AD24" s="41">
        <v>1</v>
      </c>
      <c r="AE24" s="39"/>
      <c r="AF24" s="40">
        <v>1</v>
      </c>
      <c r="AG24" s="40"/>
      <c r="AH24" s="41"/>
      <c r="AI24" s="39"/>
      <c r="AJ24" s="40"/>
      <c r="AK24" s="40"/>
      <c r="AL24" s="41"/>
      <c r="AM24" s="39"/>
      <c r="AN24" s="40"/>
      <c r="AO24" s="40"/>
      <c r="AP24" s="41"/>
      <c r="AQ24" s="39"/>
      <c r="AR24" s="40"/>
      <c r="AS24" s="40"/>
      <c r="AT24" s="41"/>
      <c r="AU24" s="39"/>
      <c r="AV24" s="40"/>
      <c r="AW24" s="40"/>
      <c r="AX24" s="57"/>
      <c r="AY24" s="21">
        <f t="shared" si="0"/>
        <v>2</v>
      </c>
      <c r="BA24" s="66"/>
      <c r="BB24" s="1"/>
      <c r="BC24" s="1"/>
    </row>
    <row r="25" spans="1:55" ht="10.5" customHeight="1">
      <c r="A25" s="14">
        <v>18</v>
      </c>
      <c r="B25" s="52" t="s">
        <v>25</v>
      </c>
      <c r="C25" s="51"/>
      <c r="D25" s="40"/>
      <c r="E25" s="40"/>
      <c r="F25" s="41"/>
      <c r="G25" s="39"/>
      <c r="H25" s="40"/>
      <c r="I25" s="40"/>
      <c r="J25" s="41"/>
      <c r="K25" s="39"/>
      <c r="L25" s="40"/>
      <c r="M25" s="40"/>
      <c r="N25" s="41"/>
      <c r="O25" s="39"/>
      <c r="P25" s="40"/>
      <c r="Q25" s="40"/>
      <c r="R25" s="41"/>
      <c r="S25" s="39">
        <v>1</v>
      </c>
      <c r="T25" s="40"/>
      <c r="U25" s="40"/>
      <c r="V25" s="41"/>
      <c r="W25" s="39">
        <v>1</v>
      </c>
      <c r="X25" s="40"/>
      <c r="Y25" s="40"/>
      <c r="Z25" s="41"/>
      <c r="AA25" s="39"/>
      <c r="AB25" s="40"/>
      <c r="AC25" s="40"/>
      <c r="AD25" s="41"/>
      <c r="AE25" s="39">
        <v>3</v>
      </c>
      <c r="AF25" s="40"/>
      <c r="AG25" s="40"/>
      <c r="AH25" s="41"/>
      <c r="AI25" s="39"/>
      <c r="AJ25" s="40"/>
      <c r="AK25" s="40"/>
      <c r="AL25" s="41"/>
      <c r="AM25" s="39"/>
      <c r="AN25" s="40"/>
      <c r="AO25" s="40"/>
      <c r="AP25" s="41">
        <v>1</v>
      </c>
      <c r="AQ25" s="39"/>
      <c r="AR25" s="40"/>
      <c r="AS25" s="40"/>
      <c r="AT25" s="41"/>
      <c r="AU25" s="39"/>
      <c r="AV25" s="40"/>
      <c r="AW25" s="40"/>
      <c r="AX25" s="57"/>
      <c r="AY25" s="21">
        <f t="shared" si="0"/>
        <v>6</v>
      </c>
      <c r="BA25" s="66"/>
      <c r="BB25" s="1"/>
      <c r="BC25" s="1"/>
    </row>
    <row r="26" spans="1:55" ht="10.5" customHeight="1">
      <c r="A26" s="14">
        <v>19</v>
      </c>
      <c r="B26" s="52" t="s">
        <v>26</v>
      </c>
      <c r="C26" s="51"/>
      <c r="D26" s="40"/>
      <c r="E26" s="40"/>
      <c r="F26" s="41"/>
      <c r="G26" s="39"/>
      <c r="H26" s="40"/>
      <c r="I26" s="40"/>
      <c r="J26" s="41"/>
      <c r="K26" s="39"/>
      <c r="L26" s="40"/>
      <c r="M26" s="40"/>
      <c r="N26" s="41"/>
      <c r="O26" s="39"/>
      <c r="P26" s="40"/>
      <c r="Q26" s="40"/>
      <c r="R26" s="41"/>
      <c r="S26" s="39"/>
      <c r="T26" s="40"/>
      <c r="U26" s="40"/>
      <c r="V26" s="41"/>
      <c r="W26" s="39"/>
      <c r="X26" s="40"/>
      <c r="Y26" s="40">
        <v>1</v>
      </c>
      <c r="Z26" s="41"/>
      <c r="AA26" s="39"/>
      <c r="AB26" s="40"/>
      <c r="AC26" s="40"/>
      <c r="AD26" s="41">
        <v>1</v>
      </c>
      <c r="AE26" s="39"/>
      <c r="AF26" s="40"/>
      <c r="AG26" s="40">
        <v>1</v>
      </c>
      <c r="AH26" s="41">
        <v>1</v>
      </c>
      <c r="AI26" s="39"/>
      <c r="AJ26" s="40"/>
      <c r="AK26" s="40">
        <v>1</v>
      </c>
      <c r="AL26" s="41"/>
      <c r="AM26" s="39"/>
      <c r="AN26" s="40"/>
      <c r="AO26" s="40"/>
      <c r="AP26" s="41">
        <v>1</v>
      </c>
      <c r="AQ26" s="39"/>
      <c r="AR26" s="40"/>
      <c r="AS26" s="40">
        <v>1</v>
      </c>
      <c r="AT26" s="41"/>
      <c r="AU26" s="39"/>
      <c r="AV26" s="40"/>
      <c r="AW26" s="40"/>
      <c r="AX26" s="57"/>
      <c r="AY26" s="21">
        <f t="shared" si="0"/>
        <v>7</v>
      </c>
      <c r="AZ26" s="31"/>
      <c r="BA26" s="66"/>
      <c r="BB26" s="1"/>
      <c r="BC26" s="1"/>
    </row>
    <row r="27" spans="1:55" ht="10.5" customHeight="1">
      <c r="A27" s="13">
        <v>20</v>
      </c>
      <c r="B27" s="52" t="s">
        <v>27</v>
      </c>
      <c r="C27" s="51"/>
      <c r="D27" s="40"/>
      <c r="E27" s="40"/>
      <c r="F27" s="41"/>
      <c r="G27" s="39"/>
      <c r="H27" s="40"/>
      <c r="I27" s="40"/>
      <c r="J27" s="41"/>
      <c r="K27" s="39"/>
      <c r="L27" s="40"/>
      <c r="M27" s="40"/>
      <c r="N27" s="41"/>
      <c r="O27" s="39"/>
      <c r="P27" s="40"/>
      <c r="Q27" s="40"/>
      <c r="R27" s="41"/>
      <c r="S27" s="39"/>
      <c r="T27" s="40"/>
      <c r="U27" s="40"/>
      <c r="V27" s="41"/>
      <c r="W27" s="39"/>
      <c r="X27" s="40"/>
      <c r="Y27" s="40"/>
      <c r="Z27" s="41"/>
      <c r="AA27" s="39"/>
      <c r="AB27" s="40"/>
      <c r="AC27" s="40">
        <v>1</v>
      </c>
      <c r="AD27" s="41">
        <v>1</v>
      </c>
      <c r="AE27" s="39"/>
      <c r="AF27" s="40"/>
      <c r="AG27" s="40"/>
      <c r="AH27" s="41">
        <v>2</v>
      </c>
      <c r="AI27" s="39"/>
      <c r="AJ27" s="40"/>
      <c r="AK27" s="40"/>
      <c r="AL27" s="41"/>
      <c r="AM27" s="39"/>
      <c r="AN27" s="40"/>
      <c r="AO27" s="40"/>
      <c r="AP27" s="41"/>
      <c r="AQ27" s="39"/>
      <c r="AR27" s="40"/>
      <c r="AS27" s="40"/>
      <c r="AT27" s="41"/>
      <c r="AU27" s="39"/>
      <c r="AV27" s="40"/>
      <c r="AW27" s="40"/>
      <c r="AX27" s="57"/>
      <c r="AY27" s="21">
        <f t="shared" si="0"/>
        <v>4</v>
      </c>
      <c r="AZ27" s="31"/>
      <c r="BA27" s="66"/>
      <c r="BB27" s="1"/>
      <c r="BC27" s="1"/>
    </row>
    <row r="28" spans="1:55" ht="10.5" customHeight="1">
      <c r="A28" s="14">
        <v>21</v>
      </c>
      <c r="B28" s="52" t="s">
        <v>28</v>
      </c>
      <c r="C28" s="51"/>
      <c r="D28" s="40"/>
      <c r="E28" s="40"/>
      <c r="F28" s="41"/>
      <c r="G28" s="39"/>
      <c r="H28" s="40"/>
      <c r="I28" s="40"/>
      <c r="J28" s="41"/>
      <c r="K28" s="39"/>
      <c r="L28" s="40"/>
      <c r="M28" s="40"/>
      <c r="N28" s="41"/>
      <c r="O28" s="39"/>
      <c r="P28" s="40"/>
      <c r="Q28" s="40">
        <v>1</v>
      </c>
      <c r="R28" s="41"/>
      <c r="S28" s="39"/>
      <c r="T28" s="40"/>
      <c r="U28" s="40"/>
      <c r="V28" s="41"/>
      <c r="W28" s="39"/>
      <c r="X28" s="40"/>
      <c r="Y28" s="40">
        <v>2</v>
      </c>
      <c r="Z28" s="41"/>
      <c r="AA28" s="39"/>
      <c r="AB28" s="40"/>
      <c r="AC28" s="40">
        <v>1</v>
      </c>
      <c r="AD28" s="41"/>
      <c r="AE28" s="39"/>
      <c r="AF28" s="40"/>
      <c r="AG28" s="40">
        <v>1</v>
      </c>
      <c r="AH28" s="41"/>
      <c r="AI28" s="39"/>
      <c r="AJ28" s="40"/>
      <c r="AK28" s="40"/>
      <c r="AL28" s="41"/>
      <c r="AM28" s="39"/>
      <c r="AN28" s="40"/>
      <c r="AO28" s="40"/>
      <c r="AP28" s="41"/>
      <c r="AQ28" s="39"/>
      <c r="AR28" s="40"/>
      <c r="AS28" s="40"/>
      <c r="AT28" s="41"/>
      <c r="AU28" s="39"/>
      <c r="AV28" s="40"/>
      <c r="AW28" s="40"/>
      <c r="AX28" s="57"/>
      <c r="AY28" s="21">
        <f t="shared" si="0"/>
        <v>5</v>
      </c>
      <c r="AZ28" s="31"/>
      <c r="BA28" s="66"/>
      <c r="BB28" s="1"/>
      <c r="BC28" s="1"/>
    </row>
    <row r="29" spans="1:55" ht="10.5" customHeight="1">
      <c r="A29" s="13">
        <v>22</v>
      </c>
      <c r="B29" s="52" t="s">
        <v>29</v>
      </c>
      <c r="C29" s="51"/>
      <c r="D29" s="40"/>
      <c r="E29" s="40">
        <v>1</v>
      </c>
      <c r="F29" s="41"/>
      <c r="G29" s="39"/>
      <c r="H29" s="40"/>
      <c r="I29" s="40">
        <v>1</v>
      </c>
      <c r="J29" s="41"/>
      <c r="K29" s="39"/>
      <c r="L29" s="40"/>
      <c r="M29" s="40">
        <v>1</v>
      </c>
      <c r="N29" s="41"/>
      <c r="O29" s="39"/>
      <c r="P29" s="40"/>
      <c r="Q29" s="40"/>
      <c r="R29" s="41"/>
      <c r="S29" s="39"/>
      <c r="T29" s="40"/>
      <c r="U29" s="40"/>
      <c r="V29" s="41"/>
      <c r="W29" s="39"/>
      <c r="X29" s="40"/>
      <c r="Y29" s="40"/>
      <c r="Z29" s="41"/>
      <c r="AA29" s="39"/>
      <c r="AB29" s="40"/>
      <c r="AC29" s="40">
        <v>1</v>
      </c>
      <c r="AD29" s="41"/>
      <c r="AE29" s="39"/>
      <c r="AF29" s="40"/>
      <c r="AG29" s="40"/>
      <c r="AH29" s="41"/>
      <c r="AI29" s="39"/>
      <c r="AJ29" s="40"/>
      <c r="AK29" s="40"/>
      <c r="AL29" s="41"/>
      <c r="AM29" s="39"/>
      <c r="AN29" s="40"/>
      <c r="AO29" s="40"/>
      <c r="AP29" s="41"/>
      <c r="AQ29" s="39"/>
      <c r="AR29" s="40"/>
      <c r="AS29" s="40"/>
      <c r="AT29" s="41"/>
      <c r="AU29" s="39"/>
      <c r="AV29" s="40"/>
      <c r="AW29" s="40">
        <v>1</v>
      </c>
      <c r="AX29" s="57"/>
      <c r="AY29" s="21">
        <f t="shared" si="0"/>
        <v>5</v>
      </c>
      <c r="AZ29" s="31"/>
      <c r="BA29" s="66"/>
      <c r="BB29" s="1"/>
      <c r="BC29" s="1"/>
    </row>
    <row r="30" spans="1:55" ht="10.5" customHeight="1" thickBot="1">
      <c r="A30" s="105">
        <v>23</v>
      </c>
      <c r="B30" s="49" t="s">
        <v>42</v>
      </c>
      <c r="C30" s="106"/>
      <c r="D30" s="94"/>
      <c r="E30" s="94"/>
      <c r="F30" s="95"/>
      <c r="G30" s="93"/>
      <c r="H30" s="94"/>
      <c r="I30" s="94"/>
      <c r="J30" s="95"/>
      <c r="K30" s="93"/>
      <c r="L30" s="94"/>
      <c r="M30" s="94"/>
      <c r="N30" s="95"/>
      <c r="O30" s="93"/>
      <c r="P30" s="94"/>
      <c r="Q30" s="94"/>
      <c r="R30" s="95"/>
      <c r="S30" s="93"/>
      <c r="T30" s="94"/>
      <c r="U30" s="94"/>
      <c r="V30" s="95"/>
      <c r="W30" s="93"/>
      <c r="X30" s="94"/>
      <c r="Y30" s="94"/>
      <c r="Z30" s="95"/>
      <c r="AA30" s="93"/>
      <c r="AB30" s="94"/>
      <c r="AC30" s="94"/>
      <c r="AD30" s="95"/>
      <c r="AE30" s="93">
        <v>1</v>
      </c>
      <c r="AF30" s="94"/>
      <c r="AG30" s="94"/>
      <c r="AH30" s="95"/>
      <c r="AI30" s="93"/>
      <c r="AJ30" s="94"/>
      <c r="AK30" s="94"/>
      <c r="AL30" s="95"/>
      <c r="AM30" s="93">
        <v>1</v>
      </c>
      <c r="AN30" s="94"/>
      <c r="AO30" s="94"/>
      <c r="AP30" s="95"/>
      <c r="AQ30" s="93"/>
      <c r="AR30" s="94"/>
      <c r="AS30" s="94"/>
      <c r="AT30" s="95"/>
      <c r="AU30" s="93"/>
      <c r="AV30" s="94"/>
      <c r="AW30" s="94"/>
      <c r="AX30" s="96"/>
      <c r="AY30" s="60">
        <f t="shared" si="0"/>
        <v>2</v>
      </c>
      <c r="AZ30" s="29"/>
      <c r="BA30" s="66"/>
      <c r="BB30" s="1"/>
      <c r="BC30" s="1"/>
    </row>
    <row r="31" spans="1:55" ht="10.5" customHeight="1">
      <c r="A31" s="15">
        <v>24</v>
      </c>
      <c r="B31" s="50" t="s">
        <v>40</v>
      </c>
      <c r="C31" s="54"/>
      <c r="D31" s="55"/>
      <c r="E31" s="55"/>
      <c r="F31" s="56"/>
      <c r="G31" s="54"/>
      <c r="H31" s="55"/>
      <c r="I31" s="55"/>
      <c r="J31" s="56"/>
      <c r="K31" s="54"/>
      <c r="L31" s="55"/>
      <c r="M31" s="55"/>
      <c r="N31" s="56"/>
      <c r="O31" s="54"/>
      <c r="P31" s="55"/>
      <c r="Q31" s="55"/>
      <c r="R31" s="56"/>
      <c r="S31" s="54"/>
      <c r="T31" s="55"/>
      <c r="U31" s="55"/>
      <c r="V31" s="56"/>
      <c r="W31" s="54"/>
      <c r="X31" s="55"/>
      <c r="Y31" s="55"/>
      <c r="Z31" s="56"/>
      <c r="AA31" s="54"/>
      <c r="AB31" s="55"/>
      <c r="AC31" s="55"/>
      <c r="AD31" s="56"/>
      <c r="AE31" s="54"/>
      <c r="AF31" s="55"/>
      <c r="AG31" s="55">
        <v>1</v>
      </c>
      <c r="AH31" s="56"/>
      <c r="AI31" s="54"/>
      <c r="AJ31" s="55"/>
      <c r="AK31" s="55"/>
      <c r="AL31" s="56"/>
      <c r="AM31" s="54"/>
      <c r="AN31" s="55"/>
      <c r="AO31" s="55">
        <v>1</v>
      </c>
      <c r="AP31" s="56"/>
      <c r="AQ31" s="54"/>
      <c r="AR31" s="55"/>
      <c r="AS31" s="55"/>
      <c r="AT31" s="56"/>
      <c r="AU31" s="54"/>
      <c r="AV31" s="55"/>
      <c r="AW31" s="55">
        <v>1</v>
      </c>
      <c r="AX31" s="58"/>
      <c r="AY31" s="24">
        <f t="shared" si="0"/>
        <v>3</v>
      </c>
      <c r="BA31" s="66"/>
      <c r="BB31" s="1"/>
      <c r="BC31" s="1"/>
    </row>
    <row r="32" spans="1:55" ht="10.5" customHeight="1">
      <c r="A32" s="13">
        <v>25</v>
      </c>
      <c r="B32" s="52" t="s">
        <v>30</v>
      </c>
      <c r="C32" s="39"/>
      <c r="D32" s="40"/>
      <c r="E32" s="40"/>
      <c r="F32" s="41"/>
      <c r="G32" s="39"/>
      <c r="H32" s="40"/>
      <c r="I32" s="40"/>
      <c r="J32" s="41"/>
      <c r="K32" s="39"/>
      <c r="L32" s="40"/>
      <c r="M32" s="40"/>
      <c r="N32" s="41"/>
      <c r="O32" s="39"/>
      <c r="P32" s="40"/>
      <c r="Q32" s="40"/>
      <c r="R32" s="41"/>
      <c r="S32" s="39"/>
      <c r="T32" s="40"/>
      <c r="U32" s="40"/>
      <c r="V32" s="41"/>
      <c r="W32" s="39"/>
      <c r="X32" s="40"/>
      <c r="Y32" s="40"/>
      <c r="Z32" s="41"/>
      <c r="AA32" s="39"/>
      <c r="AB32" s="40"/>
      <c r="AC32" s="40"/>
      <c r="AD32" s="41">
        <v>2</v>
      </c>
      <c r="AE32" s="39"/>
      <c r="AF32" s="40"/>
      <c r="AG32" s="40"/>
      <c r="AH32" s="41"/>
      <c r="AI32" s="39"/>
      <c r="AJ32" s="40"/>
      <c r="AK32" s="40"/>
      <c r="AL32" s="41">
        <v>1</v>
      </c>
      <c r="AM32" s="39"/>
      <c r="AN32" s="40"/>
      <c r="AO32" s="40"/>
      <c r="AP32" s="41"/>
      <c r="AQ32" s="39"/>
      <c r="AR32" s="40"/>
      <c r="AS32" s="40"/>
      <c r="AT32" s="41"/>
      <c r="AU32" s="39"/>
      <c r="AV32" s="40"/>
      <c r="AW32" s="40"/>
      <c r="AX32" s="57"/>
      <c r="AY32" s="21">
        <f t="shared" si="0"/>
        <v>3</v>
      </c>
      <c r="BA32" s="66"/>
      <c r="BB32" s="1"/>
      <c r="BC32" s="1"/>
    </row>
    <row r="33" spans="1:55" ht="10.5" customHeight="1">
      <c r="A33" s="14">
        <v>26</v>
      </c>
      <c r="B33" s="52" t="s">
        <v>2</v>
      </c>
      <c r="C33" s="39"/>
      <c r="D33" s="40"/>
      <c r="E33" s="40"/>
      <c r="F33" s="41"/>
      <c r="G33" s="39"/>
      <c r="H33" s="40"/>
      <c r="I33" s="40"/>
      <c r="J33" s="41"/>
      <c r="K33" s="39"/>
      <c r="L33" s="40"/>
      <c r="M33" s="40"/>
      <c r="N33" s="41"/>
      <c r="O33" s="39"/>
      <c r="P33" s="40"/>
      <c r="Q33" s="40"/>
      <c r="R33" s="41"/>
      <c r="S33" s="39"/>
      <c r="T33" s="40"/>
      <c r="U33" s="40">
        <v>1</v>
      </c>
      <c r="V33" s="41"/>
      <c r="W33" s="39"/>
      <c r="X33" s="40"/>
      <c r="Y33" s="40"/>
      <c r="Z33" s="41"/>
      <c r="AA33" s="39"/>
      <c r="AB33" s="40"/>
      <c r="AC33" s="40"/>
      <c r="AD33" s="41"/>
      <c r="AE33" s="39"/>
      <c r="AF33" s="40"/>
      <c r="AG33" s="40"/>
      <c r="AH33" s="41"/>
      <c r="AI33" s="39"/>
      <c r="AJ33" s="40"/>
      <c r="AK33" s="40"/>
      <c r="AL33" s="41"/>
      <c r="AM33" s="39"/>
      <c r="AN33" s="40"/>
      <c r="AO33" s="40"/>
      <c r="AP33" s="41"/>
      <c r="AQ33" s="39"/>
      <c r="AR33" s="40"/>
      <c r="AS33" s="40"/>
      <c r="AT33" s="41"/>
      <c r="AU33" s="39"/>
      <c r="AV33" s="40"/>
      <c r="AW33" s="40"/>
      <c r="AX33" s="57"/>
      <c r="AY33" s="21">
        <f t="shared" si="0"/>
        <v>1</v>
      </c>
      <c r="BA33" s="66"/>
      <c r="BB33" s="1"/>
      <c r="BC33" s="1"/>
    </row>
    <row r="34" spans="1:55" ht="10.5" customHeight="1">
      <c r="A34" s="13">
        <v>27</v>
      </c>
      <c r="B34" s="52" t="s">
        <v>36</v>
      </c>
      <c r="C34" s="39"/>
      <c r="D34" s="40"/>
      <c r="E34" s="40"/>
      <c r="F34" s="41"/>
      <c r="G34" s="39"/>
      <c r="H34" s="40"/>
      <c r="I34" s="40"/>
      <c r="J34" s="41"/>
      <c r="K34" s="39"/>
      <c r="L34" s="40"/>
      <c r="M34" s="40">
        <v>1</v>
      </c>
      <c r="N34" s="41"/>
      <c r="O34" s="39"/>
      <c r="P34" s="40"/>
      <c r="Q34" s="40"/>
      <c r="R34" s="41"/>
      <c r="S34" s="39">
        <v>1</v>
      </c>
      <c r="T34" s="40"/>
      <c r="U34" s="40"/>
      <c r="V34" s="41"/>
      <c r="W34" s="39"/>
      <c r="X34" s="40"/>
      <c r="Y34" s="40">
        <v>1</v>
      </c>
      <c r="Z34" s="41"/>
      <c r="AA34" s="39"/>
      <c r="AB34" s="40"/>
      <c r="AC34" s="40">
        <v>1</v>
      </c>
      <c r="AD34" s="41">
        <v>1</v>
      </c>
      <c r="AE34" s="39"/>
      <c r="AF34" s="40"/>
      <c r="AG34" s="40"/>
      <c r="AH34" s="41"/>
      <c r="AI34" s="39"/>
      <c r="AJ34" s="40"/>
      <c r="AK34" s="40"/>
      <c r="AL34" s="41"/>
      <c r="AM34" s="39"/>
      <c r="AN34" s="40"/>
      <c r="AO34" s="40"/>
      <c r="AP34" s="41"/>
      <c r="AQ34" s="39"/>
      <c r="AR34" s="40"/>
      <c r="AS34" s="40"/>
      <c r="AT34" s="41"/>
      <c r="AU34" s="39"/>
      <c r="AV34" s="40"/>
      <c r="AW34" s="40"/>
      <c r="AX34" s="57"/>
      <c r="AY34" s="21">
        <f t="shared" si="0"/>
        <v>5</v>
      </c>
      <c r="BA34" s="66"/>
      <c r="BB34" s="1"/>
      <c r="BC34" s="1"/>
    </row>
    <row r="35" spans="1:55" ht="10.5" customHeight="1">
      <c r="A35" s="14">
        <v>28</v>
      </c>
      <c r="B35" s="52" t="s">
        <v>41</v>
      </c>
      <c r="C35" s="51"/>
      <c r="D35" s="40"/>
      <c r="E35" s="40"/>
      <c r="F35" s="41"/>
      <c r="G35" s="39"/>
      <c r="H35" s="40"/>
      <c r="I35" s="40"/>
      <c r="J35" s="41"/>
      <c r="K35" s="39"/>
      <c r="L35" s="40"/>
      <c r="M35" s="40"/>
      <c r="N35" s="41"/>
      <c r="O35" s="39"/>
      <c r="P35" s="40"/>
      <c r="Q35" s="40"/>
      <c r="R35" s="41"/>
      <c r="S35" s="39"/>
      <c r="T35" s="40"/>
      <c r="U35" s="40"/>
      <c r="V35" s="41"/>
      <c r="W35" s="39"/>
      <c r="X35" s="40"/>
      <c r="Y35" s="40"/>
      <c r="Z35" s="41"/>
      <c r="AA35" s="39"/>
      <c r="AB35" s="40"/>
      <c r="AC35" s="40">
        <v>1</v>
      </c>
      <c r="AD35" s="41"/>
      <c r="AE35" s="39">
        <v>2</v>
      </c>
      <c r="AF35" s="40"/>
      <c r="AG35" s="40"/>
      <c r="AH35" s="41"/>
      <c r="AI35" s="39"/>
      <c r="AJ35" s="40"/>
      <c r="AK35" s="40"/>
      <c r="AL35" s="41"/>
      <c r="AM35" s="39"/>
      <c r="AN35" s="40"/>
      <c r="AO35" s="40"/>
      <c r="AP35" s="41"/>
      <c r="AQ35" s="39"/>
      <c r="AR35" s="40"/>
      <c r="AS35" s="40"/>
      <c r="AT35" s="41"/>
      <c r="AU35" s="39"/>
      <c r="AV35" s="40"/>
      <c r="AW35" s="40"/>
      <c r="AX35" s="57"/>
      <c r="AY35" s="21">
        <f t="shared" si="0"/>
        <v>3</v>
      </c>
      <c r="BA35" s="66"/>
      <c r="BB35" s="1"/>
      <c r="BC35" s="1"/>
    </row>
    <row r="36" spans="1:55" ht="10.5" customHeight="1" thickBot="1">
      <c r="A36" s="104">
        <v>29</v>
      </c>
      <c r="B36" s="45" t="s">
        <v>31</v>
      </c>
      <c r="C36" s="53"/>
      <c r="D36" s="47"/>
      <c r="E36" s="47"/>
      <c r="F36" s="48"/>
      <c r="G36" s="46"/>
      <c r="H36" s="47"/>
      <c r="I36" s="47"/>
      <c r="J36" s="48"/>
      <c r="K36" s="46"/>
      <c r="L36" s="47"/>
      <c r="M36" s="47"/>
      <c r="N36" s="48"/>
      <c r="O36" s="46"/>
      <c r="P36" s="47"/>
      <c r="Q36" s="47"/>
      <c r="R36" s="48"/>
      <c r="S36" s="46"/>
      <c r="T36" s="47"/>
      <c r="U36" s="47"/>
      <c r="V36" s="48"/>
      <c r="W36" s="46">
        <v>1</v>
      </c>
      <c r="X36" s="47"/>
      <c r="Y36" s="47"/>
      <c r="Z36" s="48"/>
      <c r="AA36" s="46"/>
      <c r="AB36" s="47"/>
      <c r="AC36" s="47"/>
      <c r="AD36" s="48"/>
      <c r="AE36" s="46"/>
      <c r="AF36" s="47"/>
      <c r="AG36" s="47"/>
      <c r="AH36" s="48">
        <v>1</v>
      </c>
      <c r="AI36" s="46">
        <v>1</v>
      </c>
      <c r="AJ36" s="47"/>
      <c r="AK36" s="47"/>
      <c r="AL36" s="48"/>
      <c r="AM36" s="46"/>
      <c r="AN36" s="47"/>
      <c r="AO36" s="47">
        <v>1</v>
      </c>
      <c r="AP36" s="48"/>
      <c r="AQ36" s="46"/>
      <c r="AR36" s="47"/>
      <c r="AS36" s="47"/>
      <c r="AT36" s="48"/>
      <c r="AU36" s="46"/>
      <c r="AV36" s="47"/>
      <c r="AW36" s="47"/>
      <c r="AX36" s="59"/>
      <c r="AY36" s="22">
        <f>SUM(C36:AX36)</f>
        <v>4</v>
      </c>
      <c r="BA36" s="66"/>
      <c r="BB36" s="1"/>
      <c r="BC36" s="1"/>
    </row>
    <row r="37" spans="1:55" ht="10.5" customHeight="1" thickBot="1">
      <c r="A37" s="107">
        <v>30</v>
      </c>
      <c r="B37" s="52" t="s">
        <v>38</v>
      </c>
      <c r="C37" s="51"/>
      <c r="D37" s="40"/>
      <c r="E37" s="40"/>
      <c r="F37" s="41"/>
      <c r="G37" s="39"/>
      <c r="H37" s="40"/>
      <c r="I37" s="40"/>
      <c r="J37" s="41"/>
      <c r="K37" s="39"/>
      <c r="L37" s="40"/>
      <c r="M37" s="40"/>
      <c r="N37" s="41"/>
      <c r="O37" s="39"/>
      <c r="P37" s="40"/>
      <c r="Q37" s="40"/>
      <c r="R37" s="41"/>
      <c r="S37" s="39"/>
      <c r="T37" s="40"/>
      <c r="U37" s="40"/>
      <c r="V37" s="41"/>
      <c r="W37" s="39"/>
      <c r="X37" s="40"/>
      <c r="Y37" s="40"/>
      <c r="Z37" s="41"/>
      <c r="AA37" s="39"/>
      <c r="AB37" s="40"/>
      <c r="AC37" s="40"/>
      <c r="AD37" s="41"/>
      <c r="AE37" s="39"/>
      <c r="AF37" s="40"/>
      <c r="AG37" s="40"/>
      <c r="AH37" s="41"/>
      <c r="AI37" s="39"/>
      <c r="AJ37" s="40"/>
      <c r="AK37" s="40"/>
      <c r="AL37" s="41"/>
      <c r="AM37" s="39"/>
      <c r="AN37" s="40"/>
      <c r="AO37" s="40"/>
      <c r="AP37" s="41"/>
      <c r="AQ37" s="39"/>
      <c r="AR37" s="40"/>
      <c r="AS37" s="40"/>
      <c r="AT37" s="41"/>
      <c r="AU37" s="39"/>
      <c r="AV37" s="40"/>
      <c r="AW37" s="40">
        <v>1</v>
      </c>
      <c r="AX37" s="57"/>
      <c r="AY37" s="21">
        <f>SUM(C37:AX37)</f>
        <v>1</v>
      </c>
      <c r="BA37" s="66"/>
      <c r="BB37" s="1"/>
      <c r="BC37" s="1"/>
    </row>
    <row r="38" spans="1:55" ht="10.5" customHeight="1" thickBot="1">
      <c r="A38" s="108">
        <v>31</v>
      </c>
      <c r="B38" s="16" t="s">
        <v>3</v>
      </c>
      <c r="C38" s="74"/>
      <c r="D38" s="72"/>
      <c r="E38" s="72"/>
      <c r="F38" s="73"/>
      <c r="G38" s="74"/>
      <c r="H38" s="72"/>
      <c r="I38" s="72"/>
      <c r="J38" s="73"/>
      <c r="K38" s="74">
        <v>1</v>
      </c>
      <c r="L38" s="72"/>
      <c r="M38" s="72"/>
      <c r="N38" s="73"/>
      <c r="O38" s="74">
        <v>2</v>
      </c>
      <c r="P38" s="72"/>
      <c r="Q38" s="72"/>
      <c r="R38" s="73"/>
      <c r="S38" s="74">
        <v>4</v>
      </c>
      <c r="T38" s="72"/>
      <c r="U38" s="72"/>
      <c r="V38" s="73"/>
      <c r="W38" s="74">
        <v>1</v>
      </c>
      <c r="X38" s="72"/>
      <c r="Y38" s="72"/>
      <c r="Z38" s="73">
        <v>3</v>
      </c>
      <c r="AA38" s="74">
        <v>1</v>
      </c>
      <c r="AB38" s="72"/>
      <c r="AC38" s="72"/>
      <c r="AD38" s="73">
        <v>1</v>
      </c>
      <c r="AE38" s="74">
        <v>2</v>
      </c>
      <c r="AF38" s="72">
        <v>1</v>
      </c>
      <c r="AG38" s="72"/>
      <c r="AH38" s="73"/>
      <c r="AI38" s="74">
        <v>2</v>
      </c>
      <c r="AJ38" s="72"/>
      <c r="AK38" s="72"/>
      <c r="AL38" s="73">
        <v>1</v>
      </c>
      <c r="AM38" s="74"/>
      <c r="AN38" s="72"/>
      <c r="AO38" s="72"/>
      <c r="AP38" s="73">
        <v>1</v>
      </c>
      <c r="AQ38" s="74">
        <v>4</v>
      </c>
      <c r="AR38" s="72"/>
      <c r="AS38" s="72">
        <v>1</v>
      </c>
      <c r="AT38" s="73">
        <v>1</v>
      </c>
      <c r="AU38" s="74">
        <v>4</v>
      </c>
      <c r="AV38" s="72"/>
      <c r="AW38" s="72"/>
      <c r="AX38" s="75"/>
      <c r="AY38" s="25">
        <f>SUM(C38:AX38)</f>
        <v>30</v>
      </c>
      <c r="BA38" s="66"/>
      <c r="BB38" s="1"/>
      <c r="BC38" s="1"/>
    </row>
    <row r="39" spans="1:55" ht="10.5" customHeight="1" thickBot="1">
      <c r="A39" s="108">
        <v>32</v>
      </c>
      <c r="B39" s="17" t="s">
        <v>4</v>
      </c>
      <c r="C39" s="76"/>
      <c r="D39" s="77"/>
      <c r="E39" s="77"/>
      <c r="F39" s="78"/>
      <c r="G39" s="79"/>
      <c r="H39" s="80"/>
      <c r="I39" s="80"/>
      <c r="J39" s="81"/>
      <c r="K39" s="79">
        <v>1</v>
      </c>
      <c r="L39" s="80"/>
      <c r="M39" s="80"/>
      <c r="N39" s="81"/>
      <c r="O39" s="79"/>
      <c r="P39" s="80"/>
      <c r="Q39" s="80"/>
      <c r="R39" s="81"/>
      <c r="S39" s="79"/>
      <c r="T39" s="80"/>
      <c r="U39" s="80"/>
      <c r="V39" s="81"/>
      <c r="W39" s="79"/>
      <c r="X39" s="80"/>
      <c r="Y39" s="80"/>
      <c r="Z39" s="81"/>
      <c r="AA39" s="79"/>
      <c r="AB39" s="80"/>
      <c r="AC39" s="80"/>
      <c r="AD39" s="81"/>
      <c r="AE39" s="79"/>
      <c r="AF39" s="80"/>
      <c r="AG39" s="80"/>
      <c r="AH39" s="81"/>
      <c r="AI39" s="79">
        <v>1</v>
      </c>
      <c r="AJ39" s="80"/>
      <c r="AK39" s="80"/>
      <c r="AL39" s="81"/>
      <c r="AM39" s="79"/>
      <c r="AN39" s="80"/>
      <c r="AO39" s="80"/>
      <c r="AP39" s="81"/>
      <c r="AQ39" s="79"/>
      <c r="AR39" s="80"/>
      <c r="AS39" s="80"/>
      <c r="AT39" s="81"/>
      <c r="AU39" s="79"/>
      <c r="AV39" s="80"/>
      <c r="AW39" s="80"/>
      <c r="AX39" s="82"/>
      <c r="AY39" s="25">
        <f>SUM(C39:AX39)</f>
        <v>2</v>
      </c>
      <c r="BA39" s="66"/>
      <c r="BB39" s="1"/>
      <c r="BC39" s="1"/>
    </row>
    <row r="40" spans="1:55" ht="10.5" customHeight="1" thickBot="1">
      <c r="A40" s="1"/>
      <c r="B40" s="11"/>
      <c r="C40" s="83">
        <f aca="true" t="shared" si="1" ref="C40:AX40">SUM(C8:C39)</f>
        <v>1</v>
      </c>
      <c r="D40" s="84">
        <f t="shared" si="1"/>
        <v>0</v>
      </c>
      <c r="E40" s="84">
        <f t="shared" si="1"/>
        <v>5</v>
      </c>
      <c r="F40" s="85">
        <f t="shared" si="1"/>
        <v>0</v>
      </c>
      <c r="G40" s="83">
        <f t="shared" si="1"/>
        <v>0</v>
      </c>
      <c r="H40" s="84">
        <f t="shared" si="1"/>
        <v>0</v>
      </c>
      <c r="I40" s="84">
        <f t="shared" si="1"/>
        <v>4</v>
      </c>
      <c r="J40" s="85">
        <f t="shared" si="1"/>
        <v>0</v>
      </c>
      <c r="K40" s="83">
        <f t="shared" si="1"/>
        <v>3</v>
      </c>
      <c r="L40" s="84">
        <f t="shared" si="1"/>
        <v>0</v>
      </c>
      <c r="M40" s="84">
        <f t="shared" si="1"/>
        <v>3</v>
      </c>
      <c r="N40" s="85">
        <f t="shared" si="1"/>
        <v>0</v>
      </c>
      <c r="O40" s="83">
        <f t="shared" si="1"/>
        <v>3</v>
      </c>
      <c r="P40" s="84">
        <f t="shared" si="1"/>
        <v>0</v>
      </c>
      <c r="Q40" s="84">
        <f t="shared" si="1"/>
        <v>8</v>
      </c>
      <c r="R40" s="85">
        <f t="shared" si="1"/>
        <v>1</v>
      </c>
      <c r="S40" s="83">
        <f t="shared" si="1"/>
        <v>6</v>
      </c>
      <c r="T40" s="84">
        <f t="shared" si="1"/>
        <v>0</v>
      </c>
      <c r="U40" s="84">
        <f t="shared" si="1"/>
        <v>7</v>
      </c>
      <c r="V40" s="85">
        <f t="shared" si="1"/>
        <v>0</v>
      </c>
      <c r="W40" s="83">
        <f t="shared" si="1"/>
        <v>7</v>
      </c>
      <c r="X40" s="84">
        <f t="shared" si="1"/>
        <v>0</v>
      </c>
      <c r="Y40" s="84">
        <f t="shared" si="1"/>
        <v>8</v>
      </c>
      <c r="Z40" s="85">
        <f t="shared" si="1"/>
        <v>5</v>
      </c>
      <c r="AA40" s="83">
        <f t="shared" si="1"/>
        <v>4</v>
      </c>
      <c r="AB40" s="84">
        <f t="shared" si="1"/>
        <v>0</v>
      </c>
      <c r="AC40" s="84">
        <f t="shared" si="1"/>
        <v>10</v>
      </c>
      <c r="AD40" s="85">
        <f t="shared" si="1"/>
        <v>7</v>
      </c>
      <c r="AE40" s="83">
        <f t="shared" si="1"/>
        <v>12</v>
      </c>
      <c r="AF40" s="84">
        <f t="shared" si="1"/>
        <v>2</v>
      </c>
      <c r="AG40" s="84">
        <f t="shared" si="1"/>
        <v>6</v>
      </c>
      <c r="AH40" s="85">
        <f t="shared" si="1"/>
        <v>4</v>
      </c>
      <c r="AI40" s="83">
        <f aca="true" t="shared" si="2" ref="AI40:AT40">SUM(AI8:AI39)</f>
        <v>8</v>
      </c>
      <c r="AJ40" s="84">
        <f t="shared" si="2"/>
        <v>0</v>
      </c>
      <c r="AK40" s="84">
        <f t="shared" si="2"/>
        <v>6</v>
      </c>
      <c r="AL40" s="85">
        <f t="shared" si="2"/>
        <v>3</v>
      </c>
      <c r="AM40" s="83">
        <f t="shared" si="2"/>
        <v>1</v>
      </c>
      <c r="AN40" s="84">
        <f t="shared" si="2"/>
        <v>1</v>
      </c>
      <c r="AO40" s="84">
        <f t="shared" si="2"/>
        <v>9</v>
      </c>
      <c r="AP40" s="85">
        <f t="shared" si="2"/>
        <v>3</v>
      </c>
      <c r="AQ40" s="83">
        <f t="shared" si="2"/>
        <v>6</v>
      </c>
      <c r="AR40" s="84">
        <f t="shared" si="2"/>
        <v>0</v>
      </c>
      <c r="AS40" s="84">
        <f t="shared" si="2"/>
        <v>3</v>
      </c>
      <c r="AT40" s="85">
        <f t="shared" si="2"/>
        <v>3</v>
      </c>
      <c r="AU40" s="83">
        <f t="shared" si="1"/>
        <v>6</v>
      </c>
      <c r="AV40" s="84">
        <f t="shared" si="1"/>
        <v>0</v>
      </c>
      <c r="AW40" s="84">
        <f t="shared" si="1"/>
        <v>4</v>
      </c>
      <c r="AX40" s="85">
        <f t="shared" si="1"/>
        <v>1</v>
      </c>
      <c r="AY40" s="124">
        <f>SUM(C41:AX41)</f>
        <v>160</v>
      </c>
      <c r="BA40" s="1"/>
      <c r="BB40" s="1"/>
      <c r="BC40" s="1"/>
    </row>
    <row r="41" spans="1:55" ht="10.5" customHeight="1" thickBot="1">
      <c r="A41" s="1"/>
      <c r="B41" s="11"/>
      <c r="C41" s="126">
        <f>SUM(C40:F40)</f>
        <v>6</v>
      </c>
      <c r="D41" s="127"/>
      <c r="E41" s="127"/>
      <c r="F41" s="128"/>
      <c r="G41" s="120">
        <f>SUM(G40:J40)</f>
        <v>4</v>
      </c>
      <c r="H41" s="121"/>
      <c r="I41" s="121"/>
      <c r="J41" s="122"/>
      <c r="K41" s="120">
        <f>SUM(K40:N40)</f>
        <v>6</v>
      </c>
      <c r="L41" s="121"/>
      <c r="M41" s="121"/>
      <c r="N41" s="122"/>
      <c r="O41" s="120">
        <f>SUM(O40:R40)</f>
        <v>12</v>
      </c>
      <c r="P41" s="121"/>
      <c r="Q41" s="121"/>
      <c r="R41" s="122"/>
      <c r="S41" s="120">
        <f>SUM(S40:V40)</f>
        <v>13</v>
      </c>
      <c r="T41" s="121"/>
      <c r="U41" s="121"/>
      <c r="V41" s="122"/>
      <c r="W41" s="120">
        <f>SUM(W40:Z40)</f>
        <v>20</v>
      </c>
      <c r="X41" s="121"/>
      <c r="Y41" s="121"/>
      <c r="Z41" s="122"/>
      <c r="AA41" s="120">
        <f>SUM(AA40:AD40)</f>
        <v>21</v>
      </c>
      <c r="AB41" s="121"/>
      <c r="AC41" s="121"/>
      <c r="AD41" s="122"/>
      <c r="AE41" s="120">
        <f>SUM(AE40:AH40)</f>
        <v>24</v>
      </c>
      <c r="AF41" s="121"/>
      <c r="AG41" s="121"/>
      <c r="AH41" s="122"/>
      <c r="AI41" s="120">
        <f>SUM(AI40:AL40)</f>
        <v>17</v>
      </c>
      <c r="AJ41" s="121"/>
      <c r="AK41" s="121"/>
      <c r="AL41" s="122"/>
      <c r="AM41" s="120">
        <f>SUM(AM40:AP40)</f>
        <v>14</v>
      </c>
      <c r="AN41" s="121"/>
      <c r="AO41" s="121"/>
      <c r="AP41" s="122"/>
      <c r="AQ41" s="120">
        <f>SUM(AQ40:AT40)</f>
        <v>12</v>
      </c>
      <c r="AR41" s="121"/>
      <c r="AS41" s="121"/>
      <c r="AT41" s="122"/>
      <c r="AU41" s="120">
        <f>SUM(AU40:AX40)</f>
        <v>11</v>
      </c>
      <c r="AV41" s="121"/>
      <c r="AW41" s="121"/>
      <c r="AX41" s="122"/>
      <c r="AY41" s="125"/>
      <c r="BA41" s="1"/>
      <c r="BB41" s="1"/>
      <c r="BC41" s="1"/>
    </row>
    <row r="42" spans="3:55" ht="4.5" customHeight="1">
      <c r="C42" s="27"/>
      <c r="D42" s="27"/>
      <c r="E42" s="27"/>
      <c r="F42" s="28"/>
      <c r="G42" s="27"/>
      <c r="H42" s="27"/>
      <c r="I42" s="27"/>
      <c r="J42" s="27"/>
      <c r="K42" s="27"/>
      <c r="L42" s="27"/>
      <c r="M42" s="27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7"/>
      <c r="AW42" s="27"/>
      <c r="AX42" s="27"/>
      <c r="BA42" s="1"/>
      <c r="BB42" s="1"/>
      <c r="BC42" s="1"/>
    </row>
    <row r="43" spans="6:55" ht="10.5" customHeight="1" thickBot="1">
      <c r="F43" s="1"/>
      <c r="G43" s="129" t="s">
        <v>7</v>
      </c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"/>
      <c r="AA43" s="130" t="str">
        <f>HYPERLINK('[1]реквизиты'!$G$6)</f>
        <v>Рычев С.В.</v>
      </c>
      <c r="AB43" s="130"/>
      <c r="AC43" s="130"/>
      <c r="AD43" s="130"/>
      <c r="AE43" s="130"/>
      <c r="AF43" s="130"/>
      <c r="AG43" s="130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/>
      <c r="AV43" s="69"/>
      <c r="AW43" s="69"/>
      <c r="AX43" s="69"/>
      <c r="AY43" s="69"/>
      <c r="BA43" s="1"/>
      <c r="BB43" s="1"/>
      <c r="BC43" s="1"/>
    </row>
    <row r="44" spans="2:55" ht="10.5" customHeight="1">
      <c r="B44" s="87" t="s">
        <v>33</v>
      </c>
      <c r="C44" s="140">
        <f>SUM(C40+G40+K40+O40+S40+W40+AA40+AE40+AU40)</f>
        <v>42</v>
      </c>
      <c r="D44" s="141"/>
      <c r="E44" s="142"/>
      <c r="F44" s="1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"/>
      <c r="AA44" s="130"/>
      <c r="AB44" s="130"/>
      <c r="AC44" s="130"/>
      <c r="AD44" s="130"/>
      <c r="AE44" s="130"/>
      <c r="AF44" s="130"/>
      <c r="AG44" s="130"/>
      <c r="AH44" s="131" t="str">
        <f>HYPERLINK('[1]реквизиты'!$G$7)</f>
        <v>/Александров/</v>
      </c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70"/>
      <c r="BA44" s="1"/>
      <c r="BB44" s="1"/>
      <c r="BC44" s="1"/>
    </row>
    <row r="45" spans="2:55" ht="10.5" customHeight="1">
      <c r="B45" s="88">
        <v>2</v>
      </c>
      <c r="C45" s="143">
        <f>SUM(D40+H40+L40+P40+T40+X40+AB40+AF40+AV40)</f>
        <v>2</v>
      </c>
      <c r="D45" s="144"/>
      <c r="E45" s="14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8"/>
      <c r="T45" s="18"/>
      <c r="U45" s="18"/>
      <c r="V45" s="18"/>
      <c r="W45" s="18"/>
      <c r="X45" s="18"/>
      <c r="Y45" s="18"/>
      <c r="Z45" s="18"/>
      <c r="AA45" s="32"/>
      <c r="AB45" s="32"/>
      <c r="AC45" s="32"/>
      <c r="AD45" s="32"/>
      <c r="AE45" s="32"/>
      <c r="AF45" s="32"/>
      <c r="AG45" s="31"/>
      <c r="AH45" s="31"/>
      <c r="AI45" s="32"/>
      <c r="AJ45" s="32"/>
      <c r="AK45" s="31"/>
      <c r="AL45" s="31"/>
      <c r="AM45" s="32"/>
      <c r="AN45" s="32"/>
      <c r="AO45" s="31"/>
      <c r="AP45" s="31"/>
      <c r="AQ45" s="32"/>
      <c r="AR45" s="32"/>
      <c r="AS45" s="31"/>
      <c r="AT45" s="31"/>
      <c r="AU45" s="31"/>
      <c r="AV45" s="31"/>
      <c r="AW45" s="31"/>
      <c r="AX45" s="31"/>
      <c r="BA45" s="1"/>
      <c r="BB45" s="1"/>
      <c r="BC45" s="1"/>
    </row>
    <row r="46" spans="2:55" ht="10.5" customHeight="1">
      <c r="B46" s="88">
        <v>1</v>
      </c>
      <c r="C46" s="143">
        <f>SUM(E40+I40+M40+Q40+U40+Y40+AC40+AG40+AW40)</f>
        <v>55</v>
      </c>
      <c r="D46" s="144"/>
      <c r="E46" s="145"/>
      <c r="G46" s="146" t="s">
        <v>8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86"/>
      <c r="S46" s="1"/>
      <c r="T46" s="1"/>
      <c r="U46" s="1"/>
      <c r="V46" s="1"/>
      <c r="W46" s="1"/>
      <c r="X46" s="1"/>
      <c r="Y46" s="1"/>
      <c r="Z46" s="1"/>
      <c r="AA46" s="130" t="str">
        <f>HYPERLINK('[1]реквизиты'!$G$8)</f>
        <v>Кондрашкина Л.Ф.</v>
      </c>
      <c r="AB46" s="130"/>
      <c r="AC46" s="130"/>
      <c r="AD46" s="130"/>
      <c r="AE46" s="130"/>
      <c r="AF46" s="130"/>
      <c r="AG46" s="130"/>
      <c r="AH46" s="131" t="str">
        <f>HYPERLINK('[1]реквизиты'!$G$9)</f>
        <v>/Коломна/</v>
      </c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31"/>
      <c r="BA46" s="1"/>
      <c r="BB46" s="1"/>
      <c r="BC46" s="1"/>
    </row>
    <row r="47" spans="2:55" ht="10.5" customHeight="1" thickBot="1">
      <c r="B47" s="89" t="s">
        <v>1</v>
      </c>
      <c r="C47" s="99">
        <f>SUM(F40+J40+N40+R40+V40+Z40+AD40+AH40+AX40)</f>
        <v>18</v>
      </c>
      <c r="D47" s="132"/>
      <c r="E47" s="133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86"/>
      <c r="S47" s="19"/>
      <c r="T47" s="19"/>
      <c r="U47" s="19"/>
      <c r="V47" s="19"/>
      <c r="W47" s="19"/>
      <c r="X47" s="19"/>
      <c r="Y47" s="19"/>
      <c r="Z47" s="19"/>
      <c r="AA47" s="130"/>
      <c r="AB47" s="130"/>
      <c r="AC47" s="130"/>
      <c r="AD47" s="130"/>
      <c r="AE47" s="130"/>
      <c r="AF47" s="130"/>
      <c r="AG47" s="130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0"/>
      <c r="BA47" s="1"/>
      <c r="BB47" s="1"/>
      <c r="BC47" s="1"/>
    </row>
    <row r="48" spans="2:55" ht="10.5" customHeight="1">
      <c r="B48" s="12"/>
      <c r="D48" s="1"/>
      <c r="E48" s="1"/>
      <c r="AW48" s="71"/>
      <c r="AX48" s="71"/>
      <c r="BA48" s="1"/>
      <c r="BB48" s="1"/>
      <c r="BC48" s="1"/>
    </row>
    <row r="49" spans="2:55" ht="10.5" customHeight="1">
      <c r="B49" s="12"/>
      <c r="D49" s="1"/>
      <c r="E49" s="7"/>
      <c r="F49" s="7"/>
      <c r="G49" s="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B49" s="31"/>
      <c r="AC49" s="31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31"/>
      <c r="AW49" s="31"/>
      <c r="AX49" s="31"/>
      <c r="BA49" s="1"/>
      <c r="BB49" s="1"/>
      <c r="BC49" s="1"/>
    </row>
    <row r="50" spans="2:55" ht="10.5" customHeight="1">
      <c r="B50" s="6"/>
      <c r="C50" s="5"/>
      <c r="D50" s="8"/>
      <c r="E50" s="8"/>
      <c r="F50" s="8"/>
      <c r="G50" s="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30"/>
      <c r="AV50" s="29"/>
      <c r="AW50" s="29"/>
      <c r="AX50" s="29"/>
      <c r="BA50" s="1"/>
      <c r="BB50" s="1"/>
      <c r="BC50" s="1"/>
    </row>
    <row r="51" spans="2:55" ht="10.5" customHeight="1">
      <c r="B51" s="12"/>
      <c r="C51" s="5"/>
      <c r="D51" s="8"/>
      <c r="E51" s="8"/>
      <c r="F51" s="8"/>
      <c r="G51" s="8"/>
      <c r="H51" s="1"/>
      <c r="I51" s="1"/>
      <c r="J51" s="1"/>
      <c r="K51" s="1"/>
      <c r="L51" s="1"/>
      <c r="M51" s="1"/>
      <c r="N51" s="9"/>
      <c r="O51" s="1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U51" s="1"/>
      <c r="BA51" s="1"/>
      <c r="BB51" s="1"/>
      <c r="BC51" s="1"/>
    </row>
    <row r="52" spans="2:55" ht="10.5" customHeight="1">
      <c r="B52" s="1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U52" s="1"/>
      <c r="BA52" s="1"/>
      <c r="BB52" s="1"/>
      <c r="BC52" s="1"/>
    </row>
    <row r="53" spans="2:55" ht="10.5" customHeight="1">
      <c r="B53" s="1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U53" s="1"/>
      <c r="BA53" s="1"/>
      <c r="BB53" s="1"/>
      <c r="BC53" s="1"/>
    </row>
    <row r="54" spans="2:55" ht="10.5" customHeight="1">
      <c r="B54" s="1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BA54" s="1"/>
      <c r="BB54" s="1"/>
      <c r="BC54" s="1"/>
    </row>
    <row r="55" spans="2:55" ht="10.5" customHeight="1">
      <c r="B55" s="1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BA55" s="1"/>
      <c r="BB55" s="1"/>
      <c r="BC55" s="1"/>
    </row>
    <row r="56" spans="2:55" ht="10.5" customHeight="1">
      <c r="B56" s="1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BA56" s="1"/>
      <c r="BB56" s="1"/>
      <c r="BC56" s="1"/>
    </row>
    <row r="57" spans="2:55" ht="10.5" customHeight="1">
      <c r="B57" s="12"/>
      <c r="BA57" s="1"/>
      <c r="BB57" s="1"/>
      <c r="BC57" s="1"/>
    </row>
    <row r="58" spans="2:55" ht="10.5" customHeight="1">
      <c r="B58" s="12"/>
      <c r="BA58" s="1"/>
      <c r="BB58" s="1"/>
      <c r="BC58" s="1"/>
    </row>
    <row r="59" ht="10.5" customHeight="1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</sheetData>
  <autoFilter ref="A7:BT41"/>
  <mergeCells count="43">
    <mergeCell ref="AH44:AX44"/>
    <mergeCell ref="C6:F6"/>
    <mergeCell ref="AU6:AX6"/>
    <mergeCell ref="G6:J6"/>
    <mergeCell ref="AA6:AD6"/>
    <mergeCell ref="AA46:AG47"/>
    <mergeCell ref="AH46:AW47"/>
    <mergeCell ref="C47:E47"/>
    <mergeCell ref="A5:A7"/>
    <mergeCell ref="B5:B7"/>
    <mergeCell ref="C44:E44"/>
    <mergeCell ref="C45:E45"/>
    <mergeCell ref="C46:E46"/>
    <mergeCell ref="G46:Q47"/>
    <mergeCell ref="O41:R41"/>
    <mergeCell ref="G43:R44"/>
    <mergeCell ref="O6:R6"/>
    <mergeCell ref="K6:N6"/>
    <mergeCell ref="AA41:AD41"/>
    <mergeCell ref="W41:Z41"/>
    <mergeCell ref="S41:V41"/>
    <mergeCell ref="AA43:AG44"/>
    <mergeCell ref="S6:V6"/>
    <mergeCell ref="W6:Z6"/>
    <mergeCell ref="AE41:AH41"/>
    <mergeCell ref="AE6:AH6"/>
    <mergeCell ref="AU41:AX41"/>
    <mergeCell ref="AY40:AY41"/>
    <mergeCell ref="C41:F41"/>
    <mergeCell ref="G41:J41"/>
    <mergeCell ref="K41:N41"/>
    <mergeCell ref="AQ6:AT6"/>
    <mergeCell ref="AQ41:AT41"/>
    <mergeCell ref="AI6:AL6"/>
    <mergeCell ref="AI41:AL41"/>
    <mergeCell ref="AM6:AP6"/>
    <mergeCell ref="AM41:AP41"/>
    <mergeCell ref="A1:AY1"/>
    <mergeCell ref="U3:AY3"/>
    <mergeCell ref="A4:AY4"/>
    <mergeCell ref="C5:AX5"/>
    <mergeCell ref="A2:AY2"/>
    <mergeCell ref="C3:T3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2009-11-26T10:40:52Z</cp:lastPrinted>
  <dcterms:created xsi:type="dcterms:W3CDTF">1996-10-08T23:32:33Z</dcterms:created>
  <dcterms:modified xsi:type="dcterms:W3CDTF">2009-11-26T10:40:59Z</dcterms:modified>
  <cp:category/>
  <cp:version/>
  <cp:contentType/>
  <cp:contentStatus/>
</cp:coreProperties>
</file>