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<sst xmlns="http://schemas.openxmlformats.org/spreadsheetml/2006/main" count="190" uniqueCount="136">
  <si>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</si>
  <si>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</si>
  <si>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</si>
  <si>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</si>
  <si>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</si>
  <si>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</si>
  <si>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</si>
  <si>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</si>
  <si>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</si>
  <si>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ВСЕРОССИЙСКАЯ ФЕДЕРАЦИЯ САМБО</t>
  </si>
  <si>
    <t>СПИСОК ПОБЕДИТЕЛЕЙ И ПРИЗЕРОВ</t>
  </si>
  <si>
    <t>Первенство Приволжского Федерального округа по самбо среди юниоров 1990-91 гг.р.</t>
  </si>
  <si>
    <t xml:space="preserve">МУЛЛАГАЛИЕВ Ильнур Наилев </t>
  </si>
  <si>
    <t>04.08.91 кмс</t>
  </si>
  <si>
    <t>ПФО Башкортостан Туймазы МО</t>
  </si>
  <si>
    <t>17596</t>
  </si>
  <si>
    <t>Мухаметшин РГ</t>
  </si>
  <si>
    <t>МУЛЛАГАЛИЕВ Айнур Наилевич</t>
  </si>
  <si>
    <t>19.11.92 кмс</t>
  </si>
  <si>
    <t>002907</t>
  </si>
  <si>
    <t>АХМЕТЗЯНОВ Ким Альбертович</t>
  </si>
  <si>
    <t>04.08.92 кмс</t>
  </si>
  <si>
    <t>ПФО Пермский Березники МО</t>
  </si>
  <si>
    <t>Бузилов ВН</t>
  </si>
  <si>
    <t>АРБУЗОВ Руслан Николаевич</t>
  </si>
  <si>
    <t>17.06.91 кмс</t>
  </si>
  <si>
    <t>ПФО Оренбургская Оренбург Д</t>
  </si>
  <si>
    <t>002837</t>
  </si>
  <si>
    <t>Дмитриев</t>
  </si>
  <si>
    <t>КЕЛИЧ Олег Иосифович</t>
  </si>
  <si>
    <t>17.04.90 кмс</t>
  </si>
  <si>
    <t>ПФО Самарская Тольяттии МО</t>
  </si>
  <si>
    <t>008149</t>
  </si>
  <si>
    <t>Маховский ГН</t>
  </si>
  <si>
    <t>КРАЙНОВ Артем Константинович</t>
  </si>
  <si>
    <t>31.07.91 кмс</t>
  </si>
  <si>
    <t>ПФО Оренбургская Оренбург ВС</t>
  </si>
  <si>
    <t>ПФО Башкортостан МНО</t>
  </si>
  <si>
    <t>ОРЛОВ Алексей Николаевич</t>
  </si>
  <si>
    <t>11.12.90 кмс</t>
  </si>
  <si>
    <t>ПФО Пермский  Пермь МО</t>
  </si>
  <si>
    <t>001720</t>
  </si>
  <si>
    <t>Забалуев А,Салихов Р</t>
  </si>
  <si>
    <t>НАЗАРОВ Денис Александрович</t>
  </si>
  <si>
    <t>12.04.90 кмс</t>
  </si>
  <si>
    <t>001653</t>
  </si>
  <si>
    <t>Сенкевич ЮН</t>
  </si>
  <si>
    <t>БУДИМИРОВ Алексей Евгеньевич</t>
  </si>
  <si>
    <t>06.03.90 кмс</t>
  </si>
  <si>
    <t>ПФО Пензенская Пенза Д</t>
  </si>
  <si>
    <t>008190</t>
  </si>
  <si>
    <t>Дуднев ВВ</t>
  </si>
  <si>
    <t>ШАНГАРАЕВ Альберт Ильсурович</t>
  </si>
  <si>
    <t>31.05.90 кмс</t>
  </si>
  <si>
    <t>ПФО Татарстан Казань Россия</t>
  </si>
  <si>
    <t>008199</t>
  </si>
  <si>
    <t>Бадертденов МИ</t>
  </si>
  <si>
    <t>МИХАЙЛОВ Максим Маратович</t>
  </si>
  <si>
    <t>01.02.91 кмс</t>
  </si>
  <si>
    <t xml:space="preserve">ПФО Чувашия Чебоксары </t>
  </si>
  <si>
    <t>008060</t>
  </si>
  <si>
    <t>Мальков ВФ,Рыбаков АБ</t>
  </si>
  <si>
    <t>ТРЕГУБОВ Александр Александрович</t>
  </si>
  <si>
    <t>05.01.90 кмс</t>
  </si>
  <si>
    <t>ПФО Самарская Тольятти МО</t>
  </si>
  <si>
    <t>001679</t>
  </si>
  <si>
    <t>Инжуватов ВА</t>
  </si>
  <si>
    <t>МОЖАРОВ Даниил Олегович</t>
  </si>
  <si>
    <t>21.09.91 кмс</t>
  </si>
  <si>
    <t>002744</t>
  </si>
  <si>
    <t>Можаров ОВ,Аникин МС</t>
  </si>
  <si>
    <t>СПИВАК Иван Александрович</t>
  </si>
  <si>
    <t>02.01.90 кмс</t>
  </si>
  <si>
    <t>Ланшаков ЮВ Яковлев АГ</t>
  </si>
  <si>
    <t>ХАНЖИН Александр Геннадьевич</t>
  </si>
  <si>
    <t>27.04.90 кмс</t>
  </si>
  <si>
    <t>008173</t>
  </si>
  <si>
    <t>Забалуев АИ</t>
  </si>
  <si>
    <t>ЧУДАЕВ Константин Витальевич</t>
  </si>
  <si>
    <t>31.01.90 кмс</t>
  </si>
  <si>
    <t>ПФО Саратовская Саратов Д</t>
  </si>
  <si>
    <t>001734</t>
  </si>
  <si>
    <t>Нилогов ВВ</t>
  </si>
  <si>
    <t>КРАЙНОВ Михаил Александрович</t>
  </si>
  <si>
    <t>15.01.91 кмс</t>
  </si>
  <si>
    <t>008050</t>
  </si>
  <si>
    <t>Пегасов СВ,Пчелов СГ</t>
  </si>
  <si>
    <t>ЮСУФОВ Гаджи Чингизович</t>
  </si>
  <si>
    <t>08.05.90 кмс</t>
  </si>
  <si>
    <t>ФЕТИСОВ Андрей Николаевич</t>
  </si>
  <si>
    <t>05.04.90 кмс</t>
  </si>
  <si>
    <t>ПФО Пензенская Пенза МО</t>
  </si>
  <si>
    <t>008064</t>
  </si>
  <si>
    <t>Голованов ОИ,Бурментьев ВН</t>
  </si>
  <si>
    <t>БЕРИДЗЕ Джумбер Гурамович</t>
  </si>
  <si>
    <t>18.05.91 кмс</t>
  </si>
  <si>
    <t>ПФО Пермский  Пермь Д</t>
  </si>
  <si>
    <t>Кашипов РА</t>
  </si>
  <si>
    <t>РЕВИН Илья Дмитриевич</t>
  </si>
  <si>
    <t>19.07.90 кмс</t>
  </si>
  <si>
    <t>ПФО Пензенская Пенза ВС</t>
  </si>
  <si>
    <t>001332</t>
  </si>
  <si>
    <t>Шокуров ВА,Надькин ВА</t>
  </si>
  <si>
    <t>КУБАНОВ Олег Анатольевич</t>
  </si>
  <si>
    <t>12.12.91 кмс</t>
  </si>
  <si>
    <t>ПФО Самарская Самара МО</t>
  </si>
  <si>
    <t>Коновалов АП,Киргизов ВВ</t>
  </si>
  <si>
    <t>ОМЕЛЬЯНЧУК Кирилл Дмитриевич</t>
  </si>
  <si>
    <t>06.09.91 1</t>
  </si>
  <si>
    <t>ПФО Пермский Пермь МО</t>
  </si>
  <si>
    <t>Шабалин КЕ</t>
  </si>
  <si>
    <t>ОЧКИН СЕРГЕЙ Анатольевич</t>
  </si>
  <si>
    <t>19.02.91 кмс</t>
  </si>
  <si>
    <t>002745</t>
  </si>
  <si>
    <t>Рожков ВИ,Очкин АИ</t>
  </si>
  <si>
    <t>ИЛЬЯСОВ Эли Заидиевич</t>
  </si>
  <si>
    <t>25.01.92 кмс</t>
  </si>
  <si>
    <t>ПФО Саратовская Вольск МО</t>
  </si>
  <si>
    <t>017161</t>
  </si>
  <si>
    <t>Очкин АИ</t>
  </si>
  <si>
    <t>ПРОКОФЬЕВ Антон Олегович</t>
  </si>
  <si>
    <t>18.03.91 кмс</t>
  </si>
  <si>
    <t>ПФО Пермский  Краснокамск Д</t>
  </si>
  <si>
    <t>ИБРАГИМОВ Максуд Муртазалиевич</t>
  </si>
  <si>
    <t>02.20.91 кмс</t>
  </si>
  <si>
    <t>ПФО Саратовская Саратов ПР</t>
  </si>
  <si>
    <t>07162</t>
  </si>
  <si>
    <t>Васильев ВП,Крахмалев ММ</t>
  </si>
  <si>
    <t>СПИРИН Николай Евгеньевич</t>
  </si>
  <si>
    <t>30.03.90 кмс</t>
  </si>
  <si>
    <t>008183</t>
  </si>
  <si>
    <t>Парфенов АФ,Барашкин НВ</t>
  </si>
  <si>
    <t>МАКАРОВ Антон Сергеевич</t>
  </si>
  <si>
    <t>09.08.91  1</t>
  </si>
  <si>
    <t>17534</t>
  </si>
  <si>
    <t>Забалуев АИ,Дылдин ЮВ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</si>
</sst>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6"/>
      <color indexed="10"/>
      <name val="CyrillicOld"/>
      <family val="0"/>
    </font>
    <font>
      <b/>
      <i/>
      <sz val="10"/>
      <name val="Arial"/>
      <family val="2"/>
    </font>
    <font>
      <b/>
      <i/>
      <sz val="12"/>
      <color indexed="58"/>
      <name val="CyrillicOld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1" fillId="0" borderId="0" xfId="42" applyFont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right"/>
      <protection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0" xfId="42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12" fillId="34" borderId="19" xfId="42" applyNumberFormat="1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57150</xdr:rowOff>
    </xdr:from>
    <xdr:to>
      <xdr:col>2</xdr:col>
      <xdr:colOff>533400</xdr:colOff>
      <xdr:row>2</xdr:row>
      <xdr:rowOff>104775</xdr:rowOff>
    </xdr:to>
    <xdr:pic>
      <xdr:nvPicPr>
        <xdr:cNvPr id="1" name="Picture 2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5715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11</xdr:row>
      <xdr:rowOff>66675</xdr:rowOff>
    </xdr:from>
    <xdr:to>
      <xdr:col>7</xdr:col>
      <xdr:colOff>266700</xdr:colOff>
      <xdr:row>13</xdr:row>
      <xdr:rowOff>95250</xdr:rowOff>
    </xdr:to>
    <xdr:sp>
      <xdr:nvSpPr>
        <xdr:cNvPr id="2" name="WordArt 21"/>
        <xdr:cNvSpPr>
          <a:spLocks/>
        </xdr:cNvSpPr>
      </xdr:nvSpPr>
      <xdr:spPr>
        <a:xfrm>
          <a:off x="4210050" y="2143125"/>
          <a:ext cx="8382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48</a:t>
          </a:r>
        </a:p>
      </xdr:txBody>
    </xdr:sp>
    <xdr:clientData/>
  </xdr:twoCellAnchor>
  <xdr:twoCellAnchor>
    <xdr:from>
      <xdr:col>6</xdr:col>
      <xdr:colOff>333375</xdr:colOff>
      <xdr:row>20</xdr:row>
      <xdr:rowOff>9525</xdr:rowOff>
    </xdr:from>
    <xdr:to>
      <xdr:col>8</xdr:col>
      <xdr:colOff>0</xdr:colOff>
      <xdr:row>22</xdr:row>
      <xdr:rowOff>38100</xdr:rowOff>
    </xdr:to>
    <xdr:sp>
      <xdr:nvSpPr>
        <xdr:cNvPr id="3" name="WordArt 22"/>
        <xdr:cNvSpPr>
          <a:spLocks/>
        </xdr:cNvSpPr>
      </xdr:nvSpPr>
      <xdr:spPr>
        <a:xfrm>
          <a:off x="4229100" y="3438525"/>
          <a:ext cx="9048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57</a:t>
          </a:r>
        </a:p>
      </xdr:txBody>
    </xdr:sp>
    <xdr:clientData/>
  </xdr:twoCellAnchor>
  <xdr:twoCellAnchor>
    <xdr:from>
      <xdr:col>6</xdr:col>
      <xdr:colOff>342900</xdr:colOff>
      <xdr:row>29</xdr:row>
      <xdr:rowOff>85725</xdr:rowOff>
    </xdr:from>
    <xdr:to>
      <xdr:col>8</xdr:col>
      <xdr:colOff>9525</xdr:colOff>
      <xdr:row>31</xdr:row>
      <xdr:rowOff>104775</xdr:rowOff>
    </xdr:to>
    <xdr:sp>
      <xdr:nvSpPr>
        <xdr:cNvPr id="4" name="WordArt 23"/>
        <xdr:cNvSpPr>
          <a:spLocks/>
        </xdr:cNvSpPr>
      </xdr:nvSpPr>
      <xdr:spPr>
        <a:xfrm>
          <a:off x="4238625" y="4867275"/>
          <a:ext cx="9048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68</a:t>
          </a:r>
        </a:p>
      </xdr:txBody>
    </xdr:sp>
    <xdr:clientData/>
  </xdr:twoCellAnchor>
  <xdr:twoCellAnchor>
    <xdr:from>
      <xdr:col>13</xdr:col>
      <xdr:colOff>847725</xdr:colOff>
      <xdr:row>11</xdr:row>
      <xdr:rowOff>47625</xdr:rowOff>
    </xdr:from>
    <xdr:to>
      <xdr:col>16</xdr:col>
      <xdr:colOff>9525</xdr:colOff>
      <xdr:row>13</xdr:row>
      <xdr:rowOff>76200</xdr:rowOff>
    </xdr:to>
    <xdr:sp>
      <xdr:nvSpPr>
        <xdr:cNvPr id="5" name="WordArt 24"/>
        <xdr:cNvSpPr>
          <a:spLocks/>
        </xdr:cNvSpPr>
      </xdr:nvSpPr>
      <xdr:spPr>
        <a:xfrm>
          <a:off x="9801225" y="2124075"/>
          <a:ext cx="8382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52</a:t>
          </a:r>
        </a:p>
      </xdr:txBody>
    </xdr:sp>
    <xdr:clientData/>
  </xdr:twoCellAnchor>
  <xdr:twoCellAnchor>
    <xdr:from>
      <xdr:col>13</xdr:col>
      <xdr:colOff>838200</xdr:colOff>
      <xdr:row>28</xdr:row>
      <xdr:rowOff>133350</xdr:rowOff>
    </xdr:from>
    <xdr:to>
      <xdr:col>15</xdr:col>
      <xdr:colOff>0</xdr:colOff>
      <xdr:row>31</xdr:row>
      <xdr:rowOff>9525</xdr:rowOff>
    </xdr:to>
    <xdr:sp>
      <xdr:nvSpPr>
        <xdr:cNvPr id="6" name="WordArt 25"/>
        <xdr:cNvSpPr>
          <a:spLocks/>
        </xdr:cNvSpPr>
      </xdr:nvSpPr>
      <xdr:spPr>
        <a:xfrm>
          <a:off x="9791700" y="4762500"/>
          <a:ext cx="8382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74</a:t>
          </a:r>
        </a:p>
      </xdr:txBody>
    </xdr:sp>
    <xdr:clientData/>
  </xdr:twoCellAnchor>
  <xdr:twoCellAnchor>
    <xdr:from>
      <xdr:col>6</xdr:col>
      <xdr:colOff>342900</xdr:colOff>
      <xdr:row>38</xdr:row>
      <xdr:rowOff>76200</xdr:rowOff>
    </xdr:from>
    <xdr:to>
      <xdr:col>8</xdr:col>
      <xdr:colOff>9525</xdr:colOff>
      <xdr:row>40</xdr:row>
      <xdr:rowOff>95250</xdr:rowOff>
    </xdr:to>
    <xdr:sp>
      <xdr:nvSpPr>
        <xdr:cNvPr id="7" name="WordArt 26"/>
        <xdr:cNvSpPr>
          <a:spLocks/>
        </xdr:cNvSpPr>
      </xdr:nvSpPr>
      <xdr:spPr>
        <a:xfrm>
          <a:off x="4238625" y="6210300"/>
          <a:ext cx="9048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82</a:t>
          </a:r>
        </a:p>
      </xdr:txBody>
    </xdr:sp>
    <xdr:clientData/>
  </xdr:twoCellAnchor>
  <xdr:twoCellAnchor>
    <xdr:from>
      <xdr:col>13</xdr:col>
      <xdr:colOff>819150</xdr:colOff>
      <xdr:row>37</xdr:row>
      <xdr:rowOff>133350</xdr:rowOff>
    </xdr:from>
    <xdr:to>
      <xdr:col>14</xdr:col>
      <xdr:colOff>581025</xdr:colOff>
      <xdr:row>40</xdr:row>
      <xdr:rowOff>9525</xdr:rowOff>
    </xdr:to>
    <xdr:sp>
      <xdr:nvSpPr>
        <xdr:cNvPr id="8" name="WordArt 27"/>
        <xdr:cNvSpPr>
          <a:spLocks/>
        </xdr:cNvSpPr>
      </xdr:nvSpPr>
      <xdr:spPr>
        <a:xfrm>
          <a:off x="9772650" y="6115050"/>
          <a:ext cx="8382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90</a:t>
          </a:r>
        </a:p>
      </xdr:txBody>
    </xdr:sp>
    <xdr:clientData/>
  </xdr:twoCellAnchor>
  <xdr:twoCellAnchor>
    <xdr:from>
      <xdr:col>13</xdr:col>
      <xdr:colOff>428625</xdr:colOff>
      <xdr:row>47</xdr:row>
      <xdr:rowOff>95250</xdr:rowOff>
    </xdr:from>
    <xdr:to>
      <xdr:col>14</xdr:col>
      <xdr:colOff>571500</xdr:colOff>
      <xdr:row>49</xdr:row>
      <xdr:rowOff>123825</xdr:rowOff>
    </xdr:to>
    <xdr:sp>
      <xdr:nvSpPr>
        <xdr:cNvPr id="9" name="WordArt 28"/>
        <xdr:cNvSpPr>
          <a:spLocks/>
        </xdr:cNvSpPr>
      </xdr:nvSpPr>
      <xdr:spPr>
        <a:xfrm>
          <a:off x="9382125" y="7581900"/>
          <a:ext cx="12192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&gt;100</a:t>
          </a:r>
        </a:p>
      </xdr:txBody>
    </xdr:sp>
    <xdr:clientData/>
  </xdr:twoCellAnchor>
  <xdr:twoCellAnchor>
    <xdr:from>
      <xdr:col>6</xdr:col>
      <xdr:colOff>342900</xdr:colOff>
      <xdr:row>47</xdr:row>
      <xdr:rowOff>104775</xdr:rowOff>
    </xdr:from>
    <xdr:to>
      <xdr:col>8</xdr:col>
      <xdr:colOff>9525</xdr:colOff>
      <xdr:row>49</xdr:row>
      <xdr:rowOff>133350</xdr:rowOff>
    </xdr:to>
    <xdr:sp>
      <xdr:nvSpPr>
        <xdr:cNvPr id="10" name="WordArt 29"/>
        <xdr:cNvSpPr>
          <a:spLocks/>
        </xdr:cNvSpPr>
      </xdr:nvSpPr>
      <xdr:spPr>
        <a:xfrm>
          <a:off x="4238625" y="7591425"/>
          <a:ext cx="9048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100</a:t>
          </a:r>
        </a:p>
      </xdr:txBody>
    </xdr:sp>
    <xdr:clientData/>
  </xdr:twoCellAnchor>
  <xdr:twoCellAnchor>
    <xdr:from>
      <xdr:col>13</xdr:col>
      <xdr:colOff>790575</xdr:colOff>
      <xdr:row>19</xdr:row>
      <xdr:rowOff>123825</xdr:rowOff>
    </xdr:from>
    <xdr:to>
      <xdr:col>14</xdr:col>
      <xdr:colOff>552450</xdr:colOff>
      <xdr:row>22</xdr:row>
      <xdr:rowOff>0</xdr:rowOff>
    </xdr:to>
    <xdr:sp>
      <xdr:nvSpPr>
        <xdr:cNvPr id="11" name="WordArt 30"/>
        <xdr:cNvSpPr>
          <a:spLocks/>
        </xdr:cNvSpPr>
      </xdr:nvSpPr>
      <xdr:spPr>
        <a:xfrm>
          <a:off x="9744075" y="3400425"/>
          <a:ext cx="8382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7F7F7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>62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57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62&#108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&#1099;\68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18-23 декабря 2009 г.          г. Кстово</v>
          </cell>
        </row>
        <row r="6">
          <cell r="A6" t="str">
            <v>Гл. судья, судья МК</v>
          </cell>
          <cell r="G6" t="str">
            <v>В.С. Зинчак</v>
          </cell>
        </row>
        <row r="7">
          <cell r="G7" t="str">
            <v>/г. Дзержинск/</v>
          </cell>
        </row>
        <row r="8">
          <cell r="A8" t="str">
            <v>Гл. секретарь, судья МК</v>
          </cell>
          <cell r="G8" t="str">
            <v>А.А. Никитин</v>
          </cell>
        </row>
        <row r="9">
          <cell r="G9" t="str">
            <v>/г. Кстово/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полуфинал"/>
      <sheetName val="Стартовый"/>
      <sheetName val="пр.хода"/>
    </sheetNames>
    <sheetDataSet>
      <sheetData sheetId="0">
        <row r="6">
          <cell r="C6" t="str">
            <v>БАТРАКОВ Вячеслав Евгеньевич</v>
          </cell>
          <cell r="D6" t="str">
            <v>28.02.90 кмс</v>
          </cell>
          <cell r="E6" t="str">
            <v>ПФО Пензенская Пенза ВС</v>
          </cell>
          <cell r="F6" t="str">
            <v>001334</v>
          </cell>
          <cell r="G6" t="str">
            <v>Шокуров ВА,Надькин ВА</v>
          </cell>
        </row>
        <row r="8">
          <cell r="C8" t="str">
            <v>КУЛИКОВ Дмтирий Валерьевич</v>
          </cell>
          <cell r="D8" t="str">
            <v>20.03.90 мс</v>
          </cell>
          <cell r="E8" t="str">
            <v>ПФО Оренбургская Оренбург ВС</v>
          </cell>
          <cell r="F8" t="str">
            <v>001749</v>
          </cell>
        </row>
        <row r="10">
          <cell r="C10" t="str">
            <v>БАГДАСАРЯН Руслан Рудольфович</v>
          </cell>
          <cell r="D10" t="str">
            <v>20.08.92 кмс</v>
          </cell>
          <cell r="E10" t="str">
            <v>ПФО, Нижегородская, Павлово</v>
          </cell>
          <cell r="F10" t="str">
            <v>002835</v>
          </cell>
          <cell r="G10" t="str">
            <v>Соснихин СЛ</v>
          </cell>
        </row>
        <row r="12">
          <cell r="C12" t="str">
            <v>ДУРАНИН Александр Евгеньевич</v>
          </cell>
          <cell r="D12" t="str">
            <v>10.12.91 кмс</v>
          </cell>
          <cell r="E12" t="str">
            <v>ПФО, Нижегородская, Выкса ВС</v>
          </cell>
          <cell r="F12" t="str">
            <v>003049</v>
          </cell>
          <cell r="G12" t="str">
            <v>Садковский ЕА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</sheetNames>
    <sheetDataSet>
      <sheetData sheetId="0">
        <row r="6">
          <cell r="C6" t="str">
            <v>КУРОЧКИН Максим Игоревич</v>
          </cell>
          <cell r="D6" t="str">
            <v>18.02.90 мс</v>
          </cell>
          <cell r="E6" t="str">
            <v>ПФО Пензенская Пенза ВС</v>
          </cell>
          <cell r="F6" t="str">
            <v>001333</v>
          </cell>
          <cell r="G6" t="str">
            <v>Шокуров ВА,Надькин ВА</v>
          </cell>
        </row>
        <row r="8">
          <cell r="C8" t="str">
            <v>СУЛТАНГАЛИЕВ Туремурат Валиханович</v>
          </cell>
          <cell r="D8" t="str">
            <v>14.06.90 кмс</v>
          </cell>
          <cell r="E8" t="str">
            <v>ПФО Оренбургская Соль-Илецк МО</v>
          </cell>
          <cell r="F8" t="str">
            <v>001622</v>
          </cell>
          <cell r="G8" t="str">
            <v>Султанов,Бисенов</v>
          </cell>
        </row>
        <row r="10">
          <cell r="C10" t="str">
            <v>СУКИАСЯН Гарик Гегамович</v>
          </cell>
          <cell r="D10" t="str">
            <v>27.06.90 кмс</v>
          </cell>
          <cell r="E10" t="str">
            <v>ПФО Самарская Самара МО</v>
          </cell>
          <cell r="F10" t="str">
            <v>008042</v>
          </cell>
          <cell r="G10" t="str">
            <v>Киргизов ВВ,Коновалов АП</v>
          </cell>
        </row>
        <row r="12">
          <cell r="C12" t="str">
            <v>КАМУРЗОЕВ Османбек Султанович</v>
          </cell>
          <cell r="D12" t="str">
            <v>30.12.91 кмс</v>
          </cell>
          <cell r="E12" t="str">
            <v>ПФО Самарская Самара Д</v>
          </cell>
          <cell r="F12" t="str">
            <v>17546</v>
          </cell>
          <cell r="G12" t="str">
            <v>Коновалов АП,Гуляев ОЮ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</sheetNames>
    <sheetDataSet>
      <sheetData sheetId="0">
        <row r="8">
          <cell r="C8" t="str">
            <v>ПАНОВ Матвей Валерьевич</v>
          </cell>
          <cell r="D8" t="str">
            <v>27.01.90 мс</v>
          </cell>
          <cell r="E8" t="str">
            <v>ПФО Саратовская Энгельс МО</v>
          </cell>
          <cell r="F8" t="str">
            <v>001802</v>
          </cell>
          <cell r="G8" t="str">
            <v>Бахчев ВК,Курнев Мм</v>
          </cell>
        </row>
        <row r="10">
          <cell r="C10" t="str">
            <v>МАЛЫШЕВ Александр Владимирович</v>
          </cell>
          <cell r="D10" t="str">
            <v>31.03.90 кмс</v>
          </cell>
          <cell r="E10" t="str">
            <v>ПФО Пензенская Пенза ВС</v>
          </cell>
          <cell r="F10" t="str">
            <v>001686</v>
          </cell>
          <cell r="G10" t="str">
            <v>Шокуров ВА,Надькин 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B33" sqref="B33:G40"/>
    </sheetView>
  </sheetViews>
  <sheetFormatPr defaultColWidth="9.140625" defaultRowHeight="12.75"/>
  <cols>
    <col min="1" max="1" width="3.00390625" style="0" customWidth="1"/>
    <col min="2" max="2" width="5.7109375" style="0" customWidth="1"/>
    <col min="3" max="3" width="17.140625" style="0" customWidth="1"/>
    <col min="5" max="5" width="16.421875" style="0" customWidth="1"/>
    <col min="6" max="6" width="7.00390625" style="0" customWidth="1"/>
    <col min="7" max="7" width="13.28125" style="0" customWidth="1"/>
    <col min="8" max="8" width="5.281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6.140625" style="0" customWidth="1"/>
    <col min="15" max="15" width="9.00390625" style="0" customWidth="1"/>
    <col min="16" max="16" width="9.140625" style="0" hidden="1" customWidth="1"/>
  </cols>
  <sheetData>
    <row r="1" spans="1:14" ht="18.7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5:16" ht="29.25" customHeight="1">
      <c r="E2" s="24" t="s">
        <v>10</v>
      </c>
      <c r="F2" s="24"/>
      <c r="G2" s="25"/>
      <c r="H2" s="57" t="s">
        <v>11</v>
      </c>
      <c r="I2" s="58"/>
      <c r="J2" s="58"/>
      <c r="K2" s="58"/>
      <c r="L2" s="58"/>
      <c r="M2" s="58"/>
      <c r="N2" s="58"/>
      <c r="O2" s="59"/>
      <c r="P2" s="59"/>
    </row>
    <row r="3" spans="1:17" ht="18" customHeight="1" thickBot="1">
      <c r="A3" s="47" t="str">
        <f>HYPERLINK('[1]реквизиты'!$A$3)</f>
        <v>18-23 декабря 2009 г.          г. Кстово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Q3" s="4"/>
    </row>
    <row r="4" spans="2:14" ht="10.5" customHeight="1">
      <c r="B4" s="33" t="s">
        <v>0</v>
      </c>
      <c r="C4" s="26" t="s">
        <v>1</v>
      </c>
      <c r="D4" s="26" t="s">
        <v>2</v>
      </c>
      <c r="E4" s="26" t="s">
        <v>3</v>
      </c>
      <c r="F4" s="28" t="s">
        <v>4</v>
      </c>
      <c r="G4" s="30" t="s">
        <v>5</v>
      </c>
      <c r="I4" s="33" t="s">
        <v>0</v>
      </c>
      <c r="J4" s="26" t="s">
        <v>1</v>
      </c>
      <c r="K4" s="26" t="s">
        <v>2</v>
      </c>
      <c r="L4" s="26" t="s">
        <v>3</v>
      </c>
      <c r="M4" s="28" t="s">
        <v>4</v>
      </c>
      <c r="N4" s="30" t="s">
        <v>5</v>
      </c>
    </row>
    <row r="5" spans="2:14" ht="15" customHeight="1">
      <c r="B5" s="34"/>
      <c r="C5" s="27"/>
      <c r="D5" s="27"/>
      <c r="E5" s="27"/>
      <c r="F5" s="29"/>
      <c r="G5" s="31"/>
      <c r="I5" s="34"/>
      <c r="J5" s="27"/>
      <c r="K5" s="27"/>
      <c r="L5" s="27"/>
      <c r="M5" s="29"/>
      <c r="N5" s="31"/>
    </row>
    <row r="6" spans="2:14" ht="12" customHeight="1">
      <c r="B6" s="17" t="s">
        <v>6</v>
      </c>
      <c r="C6" s="16" t="s">
        <v>12</v>
      </c>
      <c r="D6" s="18" t="s">
        <v>13</v>
      </c>
      <c r="E6" s="20" t="s">
        <v>14</v>
      </c>
      <c r="F6" s="21" t="s">
        <v>15</v>
      </c>
      <c r="G6" s="16" t="s">
        <v>16</v>
      </c>
      <c r="H6" s="14"/>
      <c r="I6" s="17" t="s">
        <v>6</v>
      </c>
      <c r="J6" s="16" t="s">
        <v>107</v>
      </c>
      <c r="K6" s="18" t="s">
        <v>108</v>
      </c>
      <c r="L6" s="20" t="s">
        <v>109</v>
      </c>
      <c r="M6" s="21"/>
      <c r="N6" s="16" t="s">
        <v>110</v>
      </c>
    </row>
    <row r="7" spans="2:14" ht="12" customHeight="1">
      <c r="B7" s="17"/>
      <c r="C7" s="16"/>
      <c r="D7" s="19"/>
      <c r="E7" s="20"/>
      <c r="F7" s="21"/>
      <c r="G7" s="16"/>
      <c r="H7" s="14"/>
      <c r="I7" s="17"/>
      <c r="J7" s="16"/>
      <c r="K7" s="19"/>
      <c r="L7" s="20"/>
      <c r="M7" s="21"/>
      <c r="N7" s="16"/>
    </row>
    <row r="8" spans="2:14" ht="12" customHeight="1">
      <c r="B8" s="17" t="s">
        <v>7</v>
      </c>
      <c r="C8" s="16" t="s">
        <v>17</v>
      </c>
      <c r="D8" s="18" t="s">
        <v>18</v>
      </c>
      <c r="E8" s="20" t="s">
        <v>14</v>
      </c>
      <c r="F8" s="21" t="s">
        <v>19</v>
      </c>
      <c r="G8" s="16" t="s">
        <v>16</v>
      </c>
      <c r="H8" s="14"/>
      <c r="I8" s="17" t="s">
        <v>7</v>
      </c>
      <c r="J8" s="16" t="s">
        <v>29</v>
      </c>
      <c r="K8" s="18" t="s">
        <v>30</v>
      </c>
      <c r="L8" s="20" t="s">
        <v>31</v>
      </c>
      <c r="M8" s="21" t="s">
        <v>32</v>
      </c>
      <c r="N8" s="16" t="s">
        <v>33</v>
      </c>
    </row>
    <row r="9" spans="2:14" ht="12" customHeight="1">
      <c r="B9" s="17"/>
      <c r="C9" s="16"/>
      <c r="D9" s="19"/>
      <c r="E9" s="20"/>
      <c r="F9" s="21"/>
      <c r="G9" s="16"/>
      <c r="H9" s="14"/>
      <c r="I9" s="17"/>
      <c r="J9" s="16"/>
      <c r="K9" s="19"/>
      <c r="L9" s="20"/>
      <c r="M9" s="21"/>
      <c r="N9" s="16"/>
    </row>
    <row r="10" spans="2:14" ht="12" customHeight="1">
      <c r="B10" s="17" t="s">
        <v>8</v>
      </c>
      <c r="C10" s="16" t="s">
        <v>20</v>
      </c>
      <c r="D10" s="18" t="s">
        <v>21</v>
      </c>
      <c r="E10" s="20" t="s">
        <v>22</v>
      </c>
      <c r="F10" s="21"/>
      <c r="G10" s="16" t="s">
        <v>23</v>
      </c>
      <c r="H10" s="14"/>
      <c r="I10" s="17" t="s">
        <v>8</v>
      </c>
      <c r="J10" s="16" t="s">
        <v>34</v>
      </c>
      <c r="K10" s="19" t="s">
        <v>35</v>
      </c>
      <c r="L10" s="20" t="s">
        <v>36</v>
      </c>
      <c r="M10" s="21"/>
      <c r="N10" s="16"/>
    </row>
    <row r="11" spans="2:14" ht="12" customHeight="1">
      <c r="B11" s="17"/>
      <c r="C11" s="16"/>
      <c r="D11" s="19"/>
      <c r="E11" s="20"/>
      <c r="F11" s="21"/>
      <c r="G11" s="16"/>
      <c r="H11" s="14"/>
      <c r="I11" s="17"/>
      <c r="J11" s="16"/>
      <c r="K11" s="19"/>
      <c r="L11" s="20"/>
      <c r="M11" s="21"/>
      <c r="N11" s="16"/>
    </row>
    <row r="12" spans="2:14" ht="12" customHeight="1">
      <c r="B12" s="17" t="s">
        <v>8</v>
      </c>
      <c r="C12" s="16" t="s">
        <v>24</v>
      </c>
      <c r="D12" s="18" t="s">
        <v>25</v>
      </c>
      <c r="E12" s="20" t="s">
        <v>26</v>
      </c>
      <c r="F12" s="21" t="s">
        <v>27</v>
      </c>
      <c r="G12" s="16" t="s">
        <v>28</v>
      </c>
      <c r="H12" s="14"/>
      <c r="I12" s="17" t="s">
        <v>8</v>
      </c>
      <c r="J12" s="16" t="s">
        <v>111</v>
      </c>
      <c r="K12" s="19" t="s">
        <v>112</v>
      </c>
      <c r="L12" s="20" t="s">
        <v>80</v>
      </c>
      <c r="M12" s="21" t="s">
        <v>113</v>
      </c>
      <c r="N12" s="16" t="s">
        <v>114</v>
      </c>
    </row>
    <row r="13" spans="2:14" ht="12" customHeight="1">
      <c r="B13" s="17"/>
      <c r="C13" s="16"/>
      <c r="D13" s="19"/>
      <c r="E13" s="20"/>
      <c r="F13" s="21"/>
      <c r="G13" s="16"/>
      <c r="H13" s="14"/>
      <c r="I13" s="17"/>
      <c r="J13" s="16"/>
      <c r="K13" s="19"/>
      <c r="L13" s="20"/>
      <c r="M13" s="21"/>
      <c r="N13" s="16"/>
    </row>
    <row r="14" spans="2:14" ht="10.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2:14" ht="12" customHeight="1">
      <c r="B15" s="17" t="s">
        <v>6</v>
      </c>
      <c r="C15" s="32" t="str">
        <f>'[2]Итоговый'!$C$6</f>
        <v>БАТРАКОВ Вячеслав Евгеньевич</v>
      </c>
      <c r="D15" s="32" t="str">
        <f>'[2]Итоговый'!$D$6</f>
        <v>28.02.90 кмс</v>
      </c>
      <c r="E15" s="32" t="str">
        <f>'[2]Итоговый'!$E$6</f>
        <v>ПФО Пензенская Пенза ВС</v>
      </c>
      <c r="F15" s="32" t="str">
        <f>'[2]Итоговый'!$F$6</f>
        <v>001334</v>
      </c>
      <c r="G15" s="32" t="str">
        <f>'[2]Итоговый'!$G$6</f>
        <v>Шокуров ВА,Надькин ВА</v>
      </c>
      <c r="H15" s="14"/>
      <c r="I15" s="17" t="s">
        <v>6</v>
      </c>
      <c r="J15" s="35" t="str">
        <f>'[3]ИТ.ПР'!$C$6</f>
        <v>КУРОЧКИН Максим Игоревич</v>
      </c>
      <c r="K15" s="35" t="str">
        <f>'[3]ИТ.ПР'!$D$6</f>
        <v>18.02.90 мс</v>
      </c>
      <c r="L15" s="35" t="str">
        <f>'[3]ИТ.ПР'!$E$6</f>
        <v>ПФО Пензенская Пенза ВС</v>
      </c>
      <c r="M15" s="35" t="str">
        <f>'[3]ИТ.ПР'!$F$6</f>
        <v>001333</v>
      </c>
      <c r="N15" s="35" t="str">
        <f>'[3]ИТ.ПР'!$G$6</f>
        <v>Шокуров ВА,Надькин ВА</v>
      </c>
    </row>
    <row r="16" spans="2:14" ht="12" customHeight="1">
      <c r="B16" s="17"/>
      <c r="C16" s="32"/>
      <c r="D16" s="32"/>
      <c r="E16" s="32"/>
      <c r="F16" s="32"/>
      <c r="G16" s="32"/>
      <c r="H16" s="14"/>
      <c r="I16" s="17"/>
      <c r="J16" s="36"/>
      <c r="K16" s="36"/>
      <c r="L16" s="36"/>
      <c r="M16" s="36"/>
      <c r="N16" s="36"/>
    </row>
    <row r="17" spans="2:14" ht="12" customHeight="1">
      <c r="B17" s="17" t="s">
        <v>7</v>
      </c>
      <c r="C17" s="32" t="str">
        <f>'[2]Итоговый'!$C$8</f>
        <v>КУЛИКОВ Дмтирий Валерьевич</v>
      </c>
      <c r="D17" s="32" t="str">
        <f>'[2]Итоговый'!$D$8</f>
        <v>20.03.90 мс</v>
      </c>
      <c r="E17" s="32" t="str">
        <f>'[2]Итоговый'!$E$8</f>
        <v>ПФО Оренбургская Оренбург ВС</v>
      </c>
      <c r="F17" s="32" t="str">
        <f>'[2]Итоговый'!$F$8</f>
        <v>001749</v>
      </c>
      <c r="G17" s="32"/>
      <c r="H17" s="14"/>
      <c r="I17" s="17" t="s">
        <v>7</v>
      </c>
      <c r="J17" s="35" t="str">
        <f>'[3]ИТ.ПР'!$C$8</f>
        <v>СУЛТАНГАЛИЕВ Туремурат Валиханович</v>
      </c>
      <c r="K17" s="35" t="str">
        <f>'[3]ИТ.ПР'!$D$8</f>
        <v>14.06.90 кмс</v>
      </c>
      <c r="L17" s="35" t="str">
        <f>'[3]ИТ.ПР'!$E$8</f>
        <v>ПФО Оренбургская Соль-Илецк МО</v>
      </c>
      <c r="M17" s="35" t="str">
        <f>'[3]ИТ.ПР'!$F$8</f>
        <v>001622</v>
      </c>
      <c r="N17" s="35" t="str">
        <f>'[3]ИТ.ПР'!$G$8</f>
        <v>Султанов,Бисенов</v>
      </c>
    </row>
    <row r="18" spans="2:14" ht="12" customHeight="1">
      <c r="B18" s="17"/>
      <c r="C18" s="32"/>
      <c r="D18" s="32"/>
      <c r="E18" s="32"/>
      <c r="F18" s="32"/>
      <c r="G18" s="32"/>
      <c r="H18" s="14"/>
      <c r="I18" s="17"/>
      <c r="J18" s="36"/>
      <c r="K18" s="36"/>
      <c r="L18" s="36"/>
      <c r="M18" s="36"/>
      <c r="N18" s="36"/>
    </row>
    <row r="19" spans="2:14" ht="12" customHeight="1">
      <c r="B19" s="17" t="s">
        <v>8</v>
      </c>
      <c r="C19" s="32" t="str">
        <f>'[2]Итоговый'!$C$10</f>
        <v>БАГДАСАРЯН Руслан Рудольфович</v>
      </c>
      <c r="D19" s="32" t="str">
        <f>'[2]Итоговый'!$D$10</f>
        <v>20.08.92 кмс</v>
      </c>
      <c r="E19" s="32" t="str">
        <f>'[2]Итоговый'!$E$10</f>
        <v>ПФО, Нижегородская, Павлово</v>
      </c>
      <c r="F19" s="32" t="str">
        <f>'[2]Итоговый'!$F$10</f>
        <v>002835</v>
      </c>
      <c r="G19" s="32" t="str">
        <f>'[2]Итоговый'!$G$10</f>
        <v>Соснихин СЛ</v>
      </c>
      <c r="H19" s="14"/>
      <c r="I19" s="17" t="s">
        <v>8</v>
      </c>
      <c r="J19" s="35" t="str">
        <f>'[3]ИТ.ПР'!$C$10</f>
        <v>СУКИАСЯН Гарик Гегамович</v>
      </c>
      <c r="K19" s="35" t="str">
        <f>'[3]ИТ.ПР'!$D$10</f>
        <v>27.06.90 кмс</v>
      </c>
      <c r="L19" s="35" t="str">
        <f>'[3]ИТ.ПР'!$E$10</f>
        <v>ПФО Самарская Самара МО</v>
      </c>
      <c r="M19" s="35" t="str">
        <f>'[3]ИТ.ПР'!$F$10</f>
        <v>008042</v>
      </c>
      <c r="N19" s="35" t="str">
        <f>'[3]ИТ.ПР'!$G$10</f>
        <v>Киргизов ВВ,Коновалов АП</v>
      </c>
    </row>
    <row r="20" spans="2:14" ht="12" customHeight="1">
      <c r="B20" s="17"/>
      <c r="C20" s="32"/>
      <c r="D20" s="32"/>
      <c r="E20" s="32"/>
      <c r="F20" s="32"/>
      <c r="G20" s="32"/>
      <c r="H20" s="14"/>
      <c r="I20" s="17"/>
      <c r="J20" s="36"/>
      <c r="K20" s="36"/>
      <c r="L20" s="36"/>
      <c r="M20" s="36"/>
      <c r="N20" s="36"/>
    </row>
    <row r="21" spans="2:14" ht="12" customHeight="1">
      <c r="B21" s="17" t="s">
        <v>8</v>
      </c>
      <c r="C21" s="32" t="str">
        <f>'[2]Итоговый'!$C$12</f>
        <v>ДУРАНИН Александр Евгеньевич</v>
      </c>
      <c r="D21" s="32" t="str">
        <f>'[2]Итоговый'!$D$12</f>
        <v>10.12.91 кмс</v>
      </c>
      <c r="E21" s="32" t="str">
        <f>'[2]Итоговый'!$E$12</f>
        <v>ПФО, Нижегородская, Выкса ВС</v>
      </c>
      <c r="F21" s="32" t="str">
        <f>'[2]Итоговый'!$F$12</f>
        <v>003049</v>
      </c>
      <c r="G21" s="32" t="str">
        <f>'[2]Итоговый'!$G$12</f>
        <v>Садковский ЕА</v>
      </c>
      <c r="H21" s="14"/>
      <c r="I21" s="17" t="s">
        <v>8</v>
      </c>
      <c r="J21" s="35" t="str">
        <f>'[3]ИТ.ПР'!$C$12</f>
        <v>КАМУРЗОЕВ Османбек Султанович</v>
      </c>
      <c r="K21" s="35" t="str">
        <f>'[3]ИТ.ПР'!$D$12</f>
        <v>30.12.91 кмс</v>
      </c>
      <c r="L21" s="35" t="str">
        <f>'[3]ИТ.ПР'!$E$12</f>
        <v>ПФО Самарская Самара Д</v>
      </c>
      <c r="M21" s="35" t="str">
        <f>'[3]ИТ.ПР'!$F$12</f>
        <v>17546</v>
      </c>
      <c r="N21" s="35" t="str">
        <f>'[3]ИТ.ПР'!$G$12</f>
        <v>Коновалов АП,Гуляев ОЮ</v>
      </c>
    </row>
    <row r="22" spans="2:14" ht="12" customHeight="1">
      <c r="B22" s="17"/>
      <c r="C22" s="32"/>
      <c r="D22" s="32"/>
      <c r="E22" s="32"/>
      <c r="F22" s="32"/>
      <c r="G22" s="32"/>
      <c r="H22" s="14"/>
      <c r="I22" s="17"/>
      <c r="J22" s="36"/>
      <c r="K22" s="36"/>
      <c r="L22" s="36"/>
      <c r="M22" s="36"/>
      <c r="N22" s="36"/>
    </row>
    <row r="23" spans="2:14" ht="10.5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2" customHeight="1">
      <c r="B24" s="17" t="s">
        <v>6</v>
      </c>
      <c r="C24" s="16" t="s">
        <v>115</v>
      </c>
      <c r="D24" s="18" t="s">
        <v>116</v>
      </c>
      <c r="E24" s="20" t="s">
        <v>117</v>
      </c>
      <c r="F24" s="21" t="s">
        <v>118</v>
      </c>
      <c r="G24" s="16" t="s">
        <v>119</v>
      </c>
      <c r="H24" s="14"/>
      <c r="I24" s="17" t="s">
        <v>6</v>
      </c>
      <c r="J24" s="16" t="s">
        <v>43</v>
      </c>
      <c r="K24" s="18" t="s">
        <v>44</v>
      </c>
      <c r="L24" s="20" t="s">
        <v>31</v>
      </c>
      <c r="M24" s="21" t="s">
        <v>45</v>
      </c>
      <c r="N24" s="16" t="s">
        <v>46</v>
      </c>
    </row>
    <row r="25" spans="2:14" ht="12" customHeight="1">
      <c r="B25" s="17"/>
      <c r="C25" s="16"/>
      <c r="D25" s="19"/>
      <c r="E25" s="20"/>
      <c r="F25" s="21"/>
      <c r="G25" s="16"/>
      <c r="H25" s="14"/>
      <c r="I25" s="17"/>
      <c r="J25" s="16"/>
      <c r="K25" s="19"/>
      <c r="L25" s="20"/>
      <c r="M25" s="21"/>
      <c r="N25" s="16"/>
    </row>
    <row r="26" spans="2:14" ht="12" customHeight="1">
      <c r="B26" s="17" t="s">
        <v>7</v>
      </c>
      <c r="C26" s="37" t="str">
        <f>'[4]ИТ.ПР'!$C$8</f>
        <v>ПАНОВ Матвей Валерьевич</v>
      </c>
      <c r="D26" s="35" t="str">
        <f>'[4]ИТ.ПР'!$D$8</f>
        <v>27.01.90 мс</v>
      </c>
      <c r="E26" s="35" t="str">
        <f>'[4]ИТ.ПР'!$E$8</f>
        <v>ПФО Саратовская Энгельс МО</v>
      </c>
      <c r="F26" s="35" t="str">
        <f>'[4]ИТ.ПР'!$F$8</f>
        <v>001802</v>
      </c>
      <c r="G26" s="35" t="str">
        <f>'[4]ИТ.ПР'!$G$8</f>
        <v>Бахчев ВК,Курнев Мм</v>
      </c>
      <c r="H26" s="14"/>
      <c r="I26" s="17" t="s">
        <v>7</v>
      </c>
      <c r="J26" s="16" t="s">
        <v>38</v>
      </c>
      <c r="K26" s="18" t="s">
        <v>39</v>
      </c>
      <c r="L26" s="20" t="s">
        <v>40</v>
      </c>
      <c r="M26" s="21" t="s">
        <v>41</v>
      </c>
      <c r="N26" s="16" t="s">
        <v>42</v>
      </c>
    </row>
    <row r="27" spans="2:14" ht="12" customHeight="1">
      <c r="B27" s="17"/>
      <c r="C27" s="38"/>
      <c r="D27" s="36"/>
      <c r="E27" s="36"/>
      <c r="F27" s="36"/>
      <c r="G27" s="36"/>
      <c r="H27" s="14"/>
      <c r="I27" s="17"/>
      <c r="J27" s="16"/>
      <c r="K27" s="19"/>
      <c r="L27" s="20"/>
      <c r="M27" s="21"/>
      <c r="N27" s="16"/>
    </row>
    <row r="28" spans="2:14" ht="12" customHeight="1">
      <c r="B28" s="17" t="s">
        <v>8</v>
      </c>
      <c r="C28" s="37" t="str">
        <f>'[4]ИТ.ПР'!$C$10</f>
        <v>МАЛЫШЕВ Александр Владимирович</v>
      </c>
      <c r="D28" s="35" t="str">
        <f>'[4]ИТ.ПР'!$D$10</f>
        <v>31.03.90 кмс</v>
      </c>
      <c r="E28" s="35" t="str">
        <f>'[4]ИТ.ПР'!$E$10</f>
        <v>ПФО Пензенская Пенза ВС</v>
      </c>
      <c r="F28" s="35" t="str">
        <f>'[4]ИТ.ПР'!$F$10</f>
        <v>001686</v>
      </c>
      <c r="G28" s="35" t="str">
        <f>'[4]ИТ.ПР'!$G$10</f>
        <v>Шокуров ВА,Надькин ВА</v>
      </c>
      <c r="H28" s="14"/>
      <c r="I28" s="17" t="s">
        <v>8</v>
      </c>
      <c r="J28" s="16" t="s">
        <v>52</v>
      </c>
      <c r="K28" s="18" t="s">
        <v>53</v>
      </c>
      <c r="L28" s="20" t="s">
        <v>54</v>
      </c>
      <c r="M28" s="21" t="s">
        <v>55</v>
      </c>
      <c r="N28" s="16" t="s">
        <v>56</v>
      </c>
    </row>
    <row r="29" spans="2:14" ht="12" customHeight="1">
      <c r="B29" s="17"/>
      <c r="C29" s="38"/>
      <c r="D29" s="36"/>
      <c r="E29" s="36"/>
      <c r="F29" s="36"/>
      <c r="G29" s="36"/>
      <c r="H29" s="14"/>
      <c r="I29" s="17"/>
      <c r="J29" s="16"/>
      <c r="K29" s="19"/>
      <c r="L29" s="20"/>
      <c r="M29" s="21"/>
      <c r="N29" s="16"/>
    </row>
    <row r="30" spans="2:14" ht="12" customHeight="1">
      <c r="B30" s="17">
        <v>3</v>
      </c>
      <c r="C30" s="16" t="s">
        <v>120</v>
      </c>
      <c r="D30" s="18" t="s">
        <v>121</v>
      </c>
      <c r="E30" s="20" t="s">
        <v>122</v>
      </c>
      <c r="F30" s="21"/>
      <c r="G30" s="16" t="s">
        <v>16</v>
      </c>
      <c r="H30" s="14"/>
      <c r="I30" s="17" t="s">
        <v>8</v>
      </c>
      <c r="J30" s="16" t="s">
        <v>47</v>
      </c>
      <c r="K30" s="18" t="s">
        <v>48</v>
      </c>
      <c r="L30" s="20" t="s">
        <v>49</v>
      </c>
      <c r="M30" s="21" t="s">
        <v>50</v>
      </c>
      <c r="N30" s="16" t="s">
        <v>51</v>
      </c>
    </row>
    <row r="31" spans="2:14" ht="12" customHeight="1">
      <c r="B31" s="17"/>
      <c r="C31" s="16"/>
      <c r="D31" s="19"/>
      <c r="E31" s="20"/>
      <c r="F31" s="21"/>
      <c r="G31" s="16"/>
      <c r="H31" s="14"/>
      <c r="I31" s="17"/>
      <c r="J31" s="16"/>
      <c r="K31" s="19"/>
      <c r="L31" s="20"/>
      <c r="M31" s="21"/>
      <c r="N31" s="16"/>
    </row>
    <row r="32" spans="1:14" ht="10.5" customHeight="1">
      <c r="A32" s="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2:14" ht="12" customHeight="1">
      <c r="B33" s="17" t="s">
        <v>6</v>
      </c>
      <c r="C33" s="16" t="s">
        <v>123</v>
      </c>
      <c r="D33" s="18" t="s">
        <v>124</v>
      </c>
      <c r="E33" s="20" t="s">
        <v>125</v>
      </c>
      <c r="F33" s="21" t="s">
        <v>126</v>
      </c>
      <c r="G33" s="16" t="s">
        <v>127</v>
      </c>
      <c r="H33" s="14"/>
      <c r="I33" s="17" t="s">
        <v>6</v>
      </c>
      <c r="J33" s="16" t="s">
        <v>62</v>
      </c>
      <c r="K33" s="18" t="s">
        <v>63</v>
      </c>
      <c r="L33" s="20" t="s">
        <v>64</v>
      </c>
      <c r="M33" s="21" t="s">
        <v>65</v>
      </c>
      <c r="N33" s="45" t="s">
        <v>66</v>
      </c>
    </row>
    <row r="34" spans="2:14" ht="12" customHeight="1">
      <c r="B34" s="17"/>
      <c r="C34" s="16"/>
      <c r="D34" s="19"/>
      <c r="E34" s="20"/>
      <c r="F34" s="21"/>
      <c r="G34" s="16"/>
      <c r="H34" s="14"/>
      <c r="I34" s="17"/>
      <c r="J34" s="16"/>
      <c r="K34" s="18"/>
      <c r="L34" s="20"/>
      <c r="M34" s="21"/>
      <c r="N34" s="45"/>
    </row>
    <row r="35" spans="2:14" ht="12" customHeight="1">
      <c r="B35" s="17" t="s">
        <v>7</v>
      </c>
      <c r="C35" s="16" t="s">
        <v>57</v>
      </c>
      <c r="D35" s="18" t="s">
        <v>58</v>
      </c>
      <c r="E35" s="20" t="s">
        <v>59</v>
      </c>
      <c r="F35" s="21" t="s">
        <v>60</v>
      </c>
      <c r="G35" s="16" t="s">
        <v>61</v>
      </c>
      <c r="H35" s="14"/>
      <c r="I35" s="17" t="s">
        <v>7</v>
      </c>
      <c r="J35" s="16" t="s">
        <v>67</v>
      </c>
      <c r="K35" s="18" t="s">
        <v>68</v>
      </c>
      <c r="L35" s="20" t="s">
        <v>49</v>
      </c>
      <c r="M35" s="21" t="s">
        <v>69</v>
      </c>
      <c r="N35" s="16" t="s">
        <v>70</v>
      </c>
    </row>
    <row r="36" spans="2:14" ht="12" customHeight="1">
      <c r="B36" s="17"/>
      <c r="C36" s="16"/>
      <c r="D36" s="19"/>
      <c r="E36" s="20"/>
      <c r="F36" s="21"/>
      <c r="G36" s="16"/>
      <c r="H36" s="14"/>
      <c r="I36" s="17"/>
      <c r="J36" s="16"/>
      <c r="K36" s="19"/>
      <c r="L36" s="20"/>
      <c r="M36" s="21"/>
      <c r="N36" s="16"/>
    </row>
    <row r="37" spans="2:14" ht="12" customHeight="1">
      <c r="B37" s="17" t="s">
        <v>8</v>
      </c>
      <c r="C37" s="16" t="s">
        <v>128</v>
      </c>
      <c r="D37" s="18" t="s">
        <v>129</v>
      </c>
      <c r="E37" s="20" t="s">
        <v>49</v>
      </c>
      <c r="F37" s="21" t="s">
        <v>130</v>
      </c>
      <c r="G37" s="16" t="s">
        <v>131</v>
      </c>
      <c r="H37" s="14"/>
      <c r="I37" s="17" t="s">
        <v>8</v>
      </c>
      <c r="J37" s="16" t="s">
        <v>74</v>
      </c>
      <c r="K37" s="18" t="s">
        <v>75</v>
      </c>
      <c r="L37" s="20" t="s">
        <v>40</v>
      </c>
      <c r="M37" s="21" t="s">
        <v>76</v>
      </c>
      <c r="N37" s="16" t="s">
        <v>77</v>
      </c>
    </row>
    <row r="38" spans="2:14" ht="12" customHeight="1">
      <c r="B38" s="17"/>
      <c r="C38" s="16"/>
      <c r="D38" s="46"/>
      <c r="E38" s="20"/>
      <c r="F38" s="21"/>
      <c r="G38" s="46"/>
      <c r="H38" s="14"/>
      <c r="I38" s="17"/>
      <c r="J38" s="16"/>
      <c r="K38" s="19"/>
      <c r="L38" s="20"/>
      <c r="M38" s="21"/>
      <c r="N38" s="16"/>
    </row>
    <row r="39" spans="2:14" ht="12" customHeight="1">
      <c r="B39" s="17" t="s">
        <v>8</v>
      </c>
      <c r="C39" s="16" t="s">
        <v>132</v>
      </c>
      <c r="D39" s="18" t="s">
        <v>133</v>
      </c>
      <c r="E39" s="20" t="s">
        <v>40</v>
      </c>
      <c r="F39" s="21" t="s">
        <v>134</v>
      </c>
      <c r="G39" s="16" t="s">
        <v>135</v>
      </c>
      <c r="H39" s="14"/>
      <c r="I39" s="17" t="s">
        <v>8</v>
      </c>
      <c r="J39" s="16" t="s">
        <v>71</v>
      </c>
      <c r="K39" s="18" t="s">
        <v>72</v>
      </c>
      <c r="L39" s="20" t="s">
        <v>37</v>
      </c>
      <c r="M39" s="21"/>
      <c r="N39" s="16" t="s">
        <v>73</v>
      </c>
    </row>
    <row r="40" spans="2:14" ht="12" customHeight="1">
      <c r="B40" s="17"/>
      <c r="C40" s="16"/>
      <c r="D40" s="19"/>
      <c r="E40" s="20"/>
      <c r="F40" s="21"/>
      <c r="G40" s="16"/>
      <c r="H40" s="14"/>
      <c r="I40" s="17"/>
      <c r="J40" s="16"/>
      <c r="K40" s="46"/>
      <c r="L40" s="20"/>
      <c r="M40" s="21"/>
      <c r="N40" s="46"/>
    </row>
    <row r="41" spans="2:14" ht="10.5" customHeight="1">
      <c r="B41" s="15"/>
      <c r="C41" s="15"/>
      <c r="D41" s="15"/>
      <c r="E41" s="15"/>
      <c r="F41" s="15"/>
      <c r="G41" s="15"/>
      <c r="H41" s="14"/>
      <c r="I41" s="15"/>
      <c r="J41" s="15"/>
      <c r="K41" s="15"/>
      <c r="L41" s="15"/>
      <c r="M41" s="15"/>
      <c r="N41" s="15"/>
    </row>
    <row r="42" spans="2:14" ht="12" customHeight="1">
      <c r="B42" s="17" t="s">
        <v>6</v>
      </c>
      <c r="C42" s="16" t="s">
        <v>78</v>
      </c>
      <c r="D42" s="18" t="s">
        <v>79</v>
      </c>
      <c r="E42" s="20" t="s">
        <v>80</v>
      </c>
      <c r="F42" s="21" t="s">
        <v>81</v>
      </c>
      <c r="G42" s="16" t="s">
        <v>82</v>
      </c>
      <c r="H42" s="14"/>
      <c r="I42" s="17" t="s">
        <v>6</v>
      </c>
      <c r="J42" s="16" t="s">
        <v>94</v>
      </c>
      <c r="K42" s="18" t="s">
        <v>95</v>
      </c>
      <c r="L42" s="20" t="s">
        <v>96</v>
      </c>
      <c r="M42" s="21"/>
      <c r="N42" s="16" t="s">
        <v>97</v>
      </c>
    </row>
    <row r="43" spans="2:14" ht="12" customHeight="1">
      <c r="B43" s="17"/>
      <c r="C43" s="16"/>
      <c r="D43" s="19"/>
      <c r="E43" s="20"/>
      <c r="F43" s="21"/>
      <c r="G43" s="16"/>
      <c r="H43" s="14"/>
      <c r="I43" s="17"/>
      <c r="J43" s="16"/>
      <c r="K43" s="19"/>
      <c r="L43" s="20"/>
      <c r="M43" s="21"/>
      <c r="N43" s="16"/>
    </row>
    <row r="44" spans="2:14" ht="12" customHeight="1">
      <c r="B44" s="17" t="s">
        <v>7</v>
      </c>
      <c r="C44" s="16" t="s">
        <v>83</v>
      </c>
      <c r="D44" s="18" t="s">
        <v>84</v>
      </c>
      <c r="E44" s="20" t="s">
        <v>59</v>
      </c>
      <c r="F44" s="21" t="s">
        <v>85</v>
      </c>
      <c r="G44" s="16" t="s">
        <v>86</v>
      </c>
      <c r="H44" s="14"/>
      <c r="I44" s="17" t="s">
        <v>7</v>
      </c>
      <c r="J44" s="16" t="s">
        <v>98</v>
      </c>
      <c r="K44" s="18" t="s">
        <v>99</v>
      </c>
      <c r="L44" s="20" t="s">
        <v>100</v>
      </c>
      <c r="M44" s="21" t="s">
        <v>101</v>
      </c>
      <c r="N44" s="16" t="s">
        <v>102</v>
      </c>
    </row>
    <row r="45" spans="2:14" ht="12" customHeight="1">
      <c r="B45" s="17"/>
      <c r="C45" s="16"/>
      <c r="D45" s="19"/>
      <c r="E45" s="20"/>
      <c r="F45" s="21"/>
      <c r="G45" s="16"/>
      <c r="H45" s="14"/>
      <c r="I45" s="17"/>
      <c r="J45" s="16"/>
      <c r="K45" s="19"/>
      <c r="L45" s="20"/>
      <c r="M45" s="21"/>
      <c r="N45" s="16"/>
    </row>
    <row r="46" spans="2:14" ht="12" customHeight="1">
      <c r="B46" s="17" t="s">
        <v>8</v>
      </c>
      <c r="C46" s="16" t="s">
        <v>87</v>
      </c>
      <c r="D46" s="18" t="s">
        <v>88</v>
      </c>
      <c r="E46" s="20" t="s">
        <v>40</v>
      </c>
      <c r="F46" s="21"/>
      <c r="G46" s="16" t="s">
        <v>77</v>
      </c>
      <c r="H46" s="14"/>
      <c r="I46" s="17" t="s">
        <v>8</v>
      </c>
      <c r="J46" s="37" t="s">
        <v>103</v>
      </c>
      <c r="K46" s="52" t="s">
        <v>104</v>
      </c>
      <c r="L46" s="53" t="s">
        <v>105</v>
      </c>
      <c r="M46" s="55"/>
      <c r="N46" s="37" t="s">
        <v>106</v>
      </c>
    </row>
    <row r="47" spans="2:14" ht="12" customHeight="1">
      <c r="B47" s="17"/>
      <c r="C47" s="16"/>
      <c r="D47" s="19"/>
      <c r="E47" s="20"/>
      <c r="F47" s="21"/>
      <c r="G47" s="16"/>
      <c r="H47" s="14"/>
      <c r="I47" s="17"/>
      <c r="J47" s="38"/>
      <c r="K47" s="36"/>
      <c r="L47" s="54"/>
      <c r="M47" s="56"/>
      <c r="N47" s="38"/>
    </row>
    <row r="48" spans="2:14" ht="12" customHeight="1">
      <c r="B48" s="17" t="s">
        <v>8</v>
      </c>
      <c r="C48" s="16" t="s">
        <v>89</v>
      </c>
      <c r="D48" s="18" t="s">
        <v>90</v>
      </c>
      <c r="E48" s="20" t="s">
        <v>91</v>
      </c>
      <c r="F48" s="21" t="s">
        <v>92</v>
      </c>
      <c r="G48" s="16" t="s">
        <v>93</v>
      </c>
      <c r="H48" s="14"/>
      <c r="I48" s="17" t="s">
        <v>8</v>
      </c>
      <c r="J48" s="32"/>
      <c r="K48" s="49"/>
      <c r="L48" s="50"/>
      <c r="M48" s="51"/>
      <c r="N48" s="32"/>
    </row>
    <row r="49" spans="2:14" ht="12" customHeight="1">
      <c r="B49" s="17"/>
      <c r="C49" s="16"/>
      <c r="D49" s="19"/>
      <c r="E49" s="20"/>
      <c r="F49" s="21"/>
      <c r="G49" s="16"/>
      <c r="H49" s="14"/>
      <c r="I49" s="17"/>
      <c r="J49" s="32"/>
      <c r="K49" s="49"/>
      <c r="L49" s="50"/>
      <c r="M49" s="51"/>
      <c r="N49" s="32"/>
    </row>
    <row r="50" spans="2:7" ht="12.75">
      <c r="B50" s="2"/>
      <c r="C50" s="2"/>
      <c r="D50" s="2"/>
      <c r="E50" s="2"/>
      <c r="F50" s="2"/>
      <c r="G50" s="2"/>
    </row>
    <row r="51" spans="2:17" ht="12.75" customHeight="1">
      <c r="B51" s="13" t="str">
        <f>HYPERLINK('[1]реквизиты'!$A$6)</f>
        <v>Гл. судья, судья МК</v>
      </c>
      <c r="C51" s="3"/>
      <c r="D51" s="39"/>
      <c r="E51" s="22" t="str">
        <f>HYPERLINK('[1]реквизиты'!$G$6)</f>
        <v>В.С. Зинчак</v>
      </c>
      <c r="F51" s="22"/>
      <c r="G51" s="12" t="str">
        <f>HYPERLINK('[1]реквизиты'!$G$7)</f>
        <v>/г. Дзержинск/</v>
      </c>
      <c r="H51" s="11"/>
      <c r="I51" s="13" t="str">
        <f>HYPERLINK('[1]реквизиты'!$A$8)</f>
        <v>Гл. секретарь, судья МК</v>
      </c>
      <c r="J51" s="11"/>
      <c r="K51" s="11"/>
      <c r="L51" s="22" t="str">
        <f>HYPERLINK('[1]реквизиты'!$G$8)</f>
        <v>А.А. Никитин</v>
      </c>
      <c r="M51" s="22"/>
      <c r="N51" s="12" t="str">
        <f>HYPERLINK('[1]реквизиты'!$G$9)</f>
        <v>/г. Кстово/</v>
      </c>
      <c r="O51" s="11"/>
      <c r="P51" s="11"/>
      <c r="Q51" s="11"/>
    </row>
    <row r="52" spans="2:17" ht="12.75">
      <c r="B52" s="7"/>
      <c r="C52" s="3"/>
      <c r="D52" s="39"/>
      <c r="E52" s="3"/>
      <c r="F52" s="8"/>
      <c r="G52" s="3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2:17" ht="12.75" customHeight="1">
      <c r="B53" s="40"/>
      <c r="C53" s="41"/>
      <c r="D53" s="42"/>
      <c r="E53" s="43"/>
      <c r="F53" s="44"/>
      <c r="G53" s="4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2:17" ht="12.75">
      <c r="B54" s="40"/>
      <c r="C54" s="41"/>
      <c r="D54" s="39"/>
      <c r="E54" s="43"/>
      <c r="F54" s="44"/>
      <c r="G54" s="4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2:7" ht="12.75" customHeight="1">
      <c r="B55" s="40"/>
      <c r="C55" s="41"/>
      <c r="D55" s="42"/>
      <c r="E55" s="43"/>
      <c r="F55" s="44"/>
      <c r="G55" s="41"/>
    </row>
    <row r="56" spans="2:7" ht="12.75">
      <c r="B56" s="40"/>
      <c r="C56" s="41"/>
      <c r="D56" s="39"/>
      <c r="E56" s="43"/>
      <c r="F56" s="44"/>
      <c r="G56" s="41"/>
    </row>
    <row r="57" spans="2:7" ht="12.75" customHeight="1">
      <c r="B57" s="40"/>
      <c r="C57" s="41"/>
      <c r="D57" s="39"/>
      <c r="E57" s="43"/>
      <c r="F57" s="44"/>
      <c r="G57" s="41"/>
    </row>
    <row r="58" spans="2:7" ht="12.75">
      <c r="B58" s="40"/>
      <c r="C58" s="41"/>
      <c r="D58" s="39"/>
      <c r="E58" s="43"/>
      <c r="F58" s="44"/>
      <c r="G58" s="41"/>
    </row>
    <row r="60" spans="8:14" ht="12.75">
      <c r="H60" s="1"/>
      <c r="I60" s="1"/>
      <c r="J60" s="1"/>
      <c r="K60" s="1"/>
      <c r="L60" s="1"/>
      <c r="M60" s="1"/>
      <c r="N60" s="1"/>
    </row>
    <row r="61" spans="8:14" ht="15.75">
      <c r="H61" s="5"/>
      <c r="I61" s="9"/>
      <c r="J61" s="5"/>
      <c r="K61" s="5"/>
      <c r="L61" s="5"/>
      <c r="M61" s="10"/>
      <c r="N61" s="10"/>
    </row>
    <row r="62" spans="8:14" ht="15.75">
      <c r="H62" s="6"/>
      <c r="I62" s="9"/>
      <c r="J62" s="6"/>
      <c r="K62" s="6"/>
      <c r="L62" s="6"/>
      <c r="M62" s="5"/>
      <c r="N62" s="10"/>
    </row>
    <row r="63" spans="8:14" ht="15.75">
      <c r="H63" s="6"/>
      <c r="I63" s="9"/>
      <c r="J63" s="6"/>
      <c r="K63" s="6"/>
      <c r="L63" s="6"/>
      <c r="M63" s="10"/>
      <c r="N63" s="10"/>
    </row>
    <row r="64" spans="8:14" ht="12.75">
      <c r="H64" s="1"/>
      <c r="I64" s="1"/>
      <c r="J64" s="1"/>
      <c r="K64" s="1"/>
      <c r="L64" s="1"/>
      <c r="M64" s="1"/>
      <c r="N64" s="1"/>
    </row>
    <row r="65" spans="8:14" ht="12.75">
      <c r="H65" s="1"/>
      <c r="I65" s="1"/>
      <c r="J65" s="1"/>
      <c r="K65" s="1"/>
      <c r="L65" s="1"/>
      <c r="M65" s="1"/>
      <c r="N65" s="1"/>
    </row>
    <row r="66" spans="8:14" ht="12.75">
      <c r="H66" s="1"/>
      <c r="I66" s="1"/>
      <c r="J66" s="1"/>
      <c r="K66" s="1"/>
      <c r="L66" s="1"/>
      <c r="M66" s="1"/>
      <c r="N66" s="1"/>
    </row>
    <row r="67" spans="8:14" ht="12.75">
      <c r="H67" s="1"/>
      <c r="I67" s="1"/>
      <c r="J67" s="1"/>
      <c r="K67" s="1"/>
      <c r="L67" s="1"/>
      <c r="M67" s="1"/>
      <c r="N67" s="1"/>
    </row>
  </sheetData>
  <sheetProtection/>
  <mergeCells count="277">
    <mergeCell ref="H2:P2"/>
    <mergeCell ref="I30:I31"/>
    <mergeCell ref="J30:J31"/>
    <mergeCell ref="I4:I5"/>
    <mergeCell ref="J4:J5"/>
    <mergeCell ref="K4:K5"/>
    <mergeCell ref="L4:L5"/>
    <mergeCell ref="L17:L18"/>
    <mergeCell ref="I24:I25"/>
    <mergeCell ref="M4:M5"/>
    <mergeCell ref="N4:N5"/>
    <mergeCell ref="K30:K31"/>
    <mergeCell ref="L30:L31"/>
    <mergeCell ref="M24:M25"/>
    <mergeCell ref="N24:N25"/>
    <mergeCell ref="K24:K25"/>
    <mergeCell ref="L24:L25"/>
    <mergeCell ref="M28:M29"/>
    <mergeCell ref="M30:M31"/>
    <mergeCell ref="N30:N31"/>
    <mergeCell ref="M26:M27"/>
    <mergeCell ref="N26:N27"/>
    <mergeCell ref="I26:I27"/>
    <mergeCell ref="J26:J27"/>
    <mergeCell ref="I28:I29"/>
    <mergeCell ref="L26:L27"/>
    <mergeCell ref="N28:N29"/>
    <mergeCell ref="J24:J25"/>
    <mergeCell ref="K26:K27"/>
    <mergeCell ref="J28:J29"/>
    <mergeCell ref="K28:K29"/>
    <mergeCell ref="L28:L29"/>
    <mergeCell ref="N17:N18"/>
    <mergeCell ref="M19:M20"/>
    <mergeCell ref="N19:N20"/>
    <mergeCell ref="M21:M22"/>
    <mergeCell ref="N21:N22"/>
    <mergeCell ref="K19:K20"/>
    <mergeCell ref="L19:L20"/>
    <mergeCell ref="K21:K22"/>
    <mergeCell ref="L21:L22"/>
    <mergeCell ref="M17:M18"/>
    <mergeCell ref="I15:I16"/>
    <mergeCell ref="J15:J16"/>
    <mergeCell ref="I17:I18"/>
    <mergeCell ref="J17:J18"/>
    <mergeCell ref="I21:I22"/>
    <mergeCell ref="J21:J22"/>
    <mergeCell ref="I19:I20"/>
    <mergeCell ref="J19:J20"/>
    <mergeCell ref="B48:B49"/>
    <mergeCell ref="C48:C49"/>
    <mergeCell ref="D48:D49"/>
    <mergeCell ref="E48:E49"/>
    <mergeCell ref="F48:F49"/>
    <mergeCell ref="G48:G49"/>
    <mergeCell ref="B44:B45"/>
    <mergeCell ref="C44:C45"/>
    <mergeCell ref="B46:B47"/>
    <mergeCell ref="C46:C47"/>
    <mergeCell ref="D46:D47"/>
    <mergeCell ref="E46:E47"/>
    <mergeCell ref="D42:D43"/>
    <mergeCell ref="E42:E43"/>
    <mergeCell ref="B42:B43"/>
    <mergeCell ref="D44:D45"/>
    <mergeCell ref="E44:E45"/>
    <mergeCell ref="F44:F45"/>
    <mergeCell ref="G44:G45"/>
    <mergeCell ref="F46:F47"/>
    <mergeCell ref="G46:G47"/>
    <mergeCell ref="M48:M49"/>
    <mergeCell ref="N48:N49"/>
    <mergeCell ref="I48:I49"/>
    <mergeCell ref="K46:K47"/>
    <mergeCell ref="L46:L47"/>
    <mergeCell ref="M46:M47"/>
    <mergeCell ref="F42:F43"/>
    <mergeCell ref="G42:G43"/>
    <mergeCell ref="C4:C5"/>
    <mergeCell ref="D4:D5"/>
    <mergeCell ref="C42:C43"/>
    <mergeCell ref="F6:F7"/>
    <mergeCell ref="G6:G7"/>
    <mergeCell ref="G35:G36"/>
    <mergeCell ref="F37:F38"/>
    <mergeCell ref="G37:G38"/>
    <mergeCell ref="N46:N47"/>
    <mergeCell ref="I44:I45"/>
    <mergeCell ref="J48:J49"/>
    <mergeCell ref="K48:K49"/>
    <mergeCell ref="J44:J45"/>
    <mergeCell ref="K44:K45"/>
    <mergeCell ref="L48:L49"/>
    <mergeCell ref="K42:K43"/>
    <mergeCell ref="L42:L43"/>
    <mergeCell ref="M42:M43"/>
    <mergeCell ref="N42:N43"/>
    <mergeCell ref="L44:L45"/>
    <mergeCell ref="M44:M45"/>
    <mergeCell ref="N44:N45"/>
    <mergeCell ref="K39:K40"/>
    <mergeCell ref="A3:N3"/>
    <mergeCell ref="L39:L40"/>
    <mergeCell ref="M39:M40"/>
    <mergeCell ref="N39:N40"/>
    <mergeCell ref="K15:K16"/>
    <mergeCell ref="L15:L16"/>
    <mergeCell ref="M15:M16"/>
    <mergeCell ref="N15:N16"/>
    <mergeCell ref="K17:K18"/>
    <mergeCell ref="M35:M36"/>
    <mergeCell ref="N35:N36"/>
    <mergeCell ref="I37:I38"/>
    <mergeCell ref="J37:J38"/>
    <mergeCell ref="K37:K38"/>
    <mergeCell ref="L37:L38"/>
    <mergeCell ref="M37:M38"/>
    <mergeCell ref="N37:N38"/>
    <mergeCell ref="I35:I36"/>
    <mergeCell ref="J33:J34"/>
    <mergeCell ref="J35:J36"/>
    <mergeCell ref="F53:F54"/>
    <mergeCell ref="G53:G54"/>
    <mergeCell ref="I39:I40"/>
    <mergeCell ref="J39:J40"/>
    <mergeCell ref="I42:I43"/>
    <mergeCell ref="J42:J43"/>
    <mergeCell ref="I46:I47"/>
    <mergeCell ref="J46:J47"/>
    <mergeCell ref="M33:M34"/>
    <mergeCell ref="N33:N34"/>
    <mergeCell ref="E55:E56"/>
    <mergeCell ref="F55:F56"/>
    <mergeCell ref="G55:G56"/>
    <mergeCell ref="K33:K34"/>
    <mergeCell ref="L33:L34"/>
    <mergeCell ref="K35:K36"/>
    <mergeCell ref="L35:L36"/>
    <mergeCell ref="I33:I34"/>
    <mergeCell ref="E53:E54"/>
    <mergeCell ref="D57:D58"/>
    <mergeCell ref="E57:E58"/>
    <mergeCell ref="F57:F58"/>
    <mergeCell ref="G57:G58"/>
    <mergeCell ref="B57:B58"/>
    <mergeCell ref="C57:C58"/>
    <mergeCell ref="D51:D52"/>
    <mergeCell ref="B55:B56"/>
    <mergeCell ref="C55:C56"/>
    <mergeCell ref="D55:D56"/>
    <mergeCell ref="B53:B54"/>
    <mergeCell ref="C53:C54"/>
    <mergeCell ref="D53:D54"/>
    <mergeCell ref="F39:F40"/>
    <mergeCell ref="G39:G40"/>
    <mergeCell ref="E39:E40"/>
    <mergeCell ref="B37:B38"/>
    <mergeCell ref="C37:C38"/>
    <mergeCell ref="D37:D38"/>
    <mergeCell ref="E37:E38"/>
    <mergeCell ref="D39:D40"/>
    <mergeCell ref="E35:E36"/>
    <mergeCell ref="B39:B40"/>
    <mergeCell ref="C39:C40"/>
    <mergeCell ref="F33:F34"/>
    <mergeCell ref="G33:G34"/>
    <mergeCell ref="B33:B34"/>
    <mergeCell ref="C33:C34"/>
    <mergeCell ref="D33:D34"/>
    <mergeCell ref="B35:B36"/>
    <mergeCell ref="C35:C36"/>
    <mergeCell ref="D35:D36"/>
    <mergeCell ref="E33:E34"/>
    <mergeCell ref="F35:F36"/>
    <mergeCell ref="F30:F31"/>
    <mergeCell ref="G30:G31"/>
    <mergeCell ref="B28:B29"/>
    <mergeCell ref="C28:C29"/>
    <mergeCell ref="E28:E29"/>
    <mergeCell ref="D28:D29"/>
    <mergeCell ref="B30:B31"/>
    <mergeCell ref="C30:C31"/>
    <mergeCell ref="D30:D31"/>
    <mergeCell ref="E30:E31"/>
    <mergeCell ref="G26:G27"/>
    <mergeCell ref="B24:B25"/>
    <mergeCell ref="F28:F29"/>
    <mergeCell ref="G28:G29"/>
    <mergeCell ref="C26:C27"/>
    <mergeCell ref="D26:D27"/>
    <mergeCell ref="E26:E27"/>
    <mergeCell ref="F26:F27"/>
    <mergeCell ref="B26:B27"/>
    <mergeCell ref="F21:F22"/>
    <mergeCell ref="G21:G22"/>
    <mergeCell ref="C24:C25"/>
    <mergeCell ref="D24:D25"/>
    <mergeCell ref="E24:E25"/>
    <mergeCell ref="F24:F25"/>
    <mergeCell ref="G24:G25"/>
    <mergeCell ref="C21:C22"/>
    <mergeCell ref="D21:D22"/>
    <mergeCell ref="E21:E22"/>
    <mergeCell ref="F19:F20"/>
    <mergeCell ref="G15:G16"/>
    <mergeCell ref="C17:C18"/>
    <mergeCell ref="G17:G18"/>
    <mergeCell ref="G19:G20"/>
    <mergeCell ref="F15:F16"/>
    <mergeCell ref="F17:F18"/>
    <mergeCell ref="E15:E16"/>
    <mergeCell ref="B4:B5"/>
    <mergeCell ref="B21:B22"/>
    <mergeCell ref="D17:D18"/>
    <mergeCell ref="E17:E18"/>
    <mergeCell ref="B19:B20"/>
    <mergeCell ref="C19:C20"/>
    <mergeCell ref="D19:D20"/>
    <mergeCell ref="E19:E20"/>
    <mergeCell ref="B6:B7"/>
    <mergeCell ref="C6:C7"/>
    <mergeCell ref="A1:N1"/>
    <mergeCell ref="E2:G2"/>
    <mergeCell ref="B17:B18"/>
    <mergeCell ref="E4:E5"/>
    <mergeCell ref="F4:F5"/>
    <mergeCell ref="G4:G5"/>
    <mergeCell ref="B15:B16"/>
    <mergeCell ref="C15:C16"/>
    <mergeCell ref="D15:D16"/>
    <mergeCell ref="E10:E11"/>
    <mergeCell ref="D6:D7"/>
    <mergeCell ref="E6:E7"/>
    <mergeCell ref="B8:B9"/>
    <mergeCell ref="C8:C9"/>
    <mergeCell ref="D8:D9"/>
    <mergeCell ref="E8:E9"/>
    <mergeCell ref="G10:G11"/>
    <mergeCell ref="I10:I11"/>
    <mergeCell ref="J10:J11"/>
    <mergeCell ref="B12:B13"/>
    <mergeCell ref="C12:C13"/>
    <mergeCell ref="D12:D13"/>
    <mergeCell ref="E12:E13"/>
    <mergeCell ref="B10:B11"/>
    <mergeCell ref="C10:C11"/>
    <mergeCell ref="D10:D11"/>
    <mergeCell ref="N8:N9"/>
    <mergeCell ref="I6:I7"/>
    <mergeCell ref="J6:J7"/>
    <mergeCell ref="K6:K7"/>
    <mergeCell ref="L6:L7"/>
    <mergeCell ref="F12:F13"/>
    <mergeCell ref="G12:G13"/>
    <mergeCell ref="F8:F9"/>
    <mergeCell ref="G8:G9"/>
    <mergeCell ref="F10:F11"/>
    <mergeCell ref="E51:F51"/>
    <mergeCell ref="L51:M51"/>
    <mergeCell ref="M10:M11"/>
    <mergeCell ref="M6:M7"/>
    <mergeCell ref="N6:N7"/>
    <mergeCell ref="I8:I9"/>
    <mergeCell ref="J8:J9"/>
    <mergeCell ref="K8:K9"/>
    <mergeCell ref="L8:L9"/>
    <mergeCell ref="M8:M9"/>
    <mergeCell ref="N10:N11"/>
    <mergeCell ref="I12:I13"/>
    <mergeCell ref="J12:J13"/>
    <mergeCell ref="K12:K13"/>
    <mergeCell ref="L12:L13"/>
    <mergeCell ref="M12:M13"/>
    <mergeCell ref="N12:N13"/>
    <mergeCell ref="K10:K11"/>
    <mergeCell ref="L10:L11"/>
  </mergeCells>
  <printOptions horizontalCentered="1" verticalCentered="1"/>
  <pageMargins left="0" right="0" top="0" bottom="0" header="0.31496062992125984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2009-12-21T07:58:03Z</cp:lastPrinted>
  <dcterms:created xsi:type="dcterms:W3CDTF">1996-10-08T23:32:33Z</dcterms:created>
  <dcterms:modified xsi:type="dcterms:W3CDTF">2009-12-21T07:58:44Z</dcterms:modified>
  <cp:category/>
  <cp:version/>
  <cp:contentType/>
  <cp:contentStatus/>
</cp:coreProperties>
</file>