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<sst xmlns="http://schemas.openxmlformats.org/spreadsheetml/2006/main" count="88" uniqueCount="84">
  <si>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</si>
  <si>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</si>
  <si>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</si>
  <si>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</si>
  <si>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</si>
  <si>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</si>
  <si>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</si>
  <si>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</si>
  <si>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</si>
  <si>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</si>
  <si>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</si>
  <si>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</si>
  <si>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</si>
  <si>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</si>
  <si>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</si>
  <si>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</si>
  <si>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</si>
  <si>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</si>
  <si>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</si>
  <si>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</si>
  <si>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</si>
  <si>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</si>
  <si>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</si>
  <si>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</si>
  <si>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</si>
  <si>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</si>
  <si>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</si>
  <si>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</si>
  <si>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</si>
  <si>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</si>
  <si>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</si>
  <si>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</si>
  <si>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</si>
  <si>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</si>
  <si>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</si>
  <si>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</si>
  <si>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</si>
  <si>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</si>
  <si>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</si>
  <si>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</si>
  <si>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</si>
  <si>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</si>
  <si>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</si>
  <si>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</si>
  <si>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</si>
  <si>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</si>
  <si>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</si>
  <si>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</si>
  <si>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</si>
  <si>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</si>
  <si>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</si>
  <si>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</si>
  <si>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</si>
  <si>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</si>
  <si>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</si>
  <si>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</si>
  <si>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</si>
  <si>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</si>
  <si>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</si>
  <si>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</si>
  <si>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</si>
  <si>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</si>
  <si>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</si>
  <si>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</si>
  <si>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</si>
  <si>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</si>
  <si>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</si>
  <si>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</si>
  <si>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</si>
  <si>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</si>
  <si>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</si>
  <si>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</si>
  <si>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к проведению соревнований готов.</t>
  </si>
  <si>
    <t>ОКРУГОВ -    1           СУБЪЕКТОВ -  12</t>
  </si>
  <si>
    <t>ПФО</t>
  </si>
  <si>
    <t>Победители и призеры награждались медалями и грамотами соответственных степеней</t>
  </si>
  <si>
    <t>Первенство проведено на высоком организационном уровне</t>
  </si>
  <si>
    <t>р. Башкортостан</t>
  </si>
  <si>
    <t>Олимпийская от полуфиналистов</t>
  </si>
  <si>
    <t>змс</t>
  </si>
  <si>
    <t>Нижегородская</t>
  </si>
  <si>
    <t>Саратовская</t>
  </si>
  <si>
    <t>вес 48 кг. Канеев Эльдар Р.Башкортостан был дисквалифицирован за грубое нарушение правил соревнований</t>
  </si>
  <si>
    <t>Чемпионат Приволжского Федерального округа по боевому самбо среди мужчин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</si>
</sst>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1"/>
      <name val="Arial"/>
      <family val="2"/>
    </font>
    <font>
      <sz val="9"/>
      <name val="Arial"/>
      <family val="2"/>
    </font>
    <font>
      <b/>
      <i/>
      <sz val="9"/>
      <name val="a_BosaNovaCps"/>
      <family val="5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2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horizontal="right"/>
      <protection/>
    </xf>
    <xf numFmtId="0" fontId="0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9" xfId="42" applyFont="1" applyBorder="1" applyAlignment="1" applyProtection="1">
      <alignment horizontal="center" vertical="center"/>
      <protection/>
    </xf>
    <xf numFmtId="0" fontId="0" fillId="0" borderId="28" xfId="42" applyFont="1" applyBorder="1" applyAlignment="1" applyProtection="1">
      <alignment horizontal="center" vertical="center"/>
      <protection/>
    </xf>
    <xf numFmtId="0" fontId="0" fillId="0" borderId="29" xfId="42" applyFont="1" applyBorder="1" applyAlignment="1" applyProtection="1">
      <alignment horizontal="center" vertical="center"/>
      <protection/>
    </xf>
    <xf numFmtId="0" fontId="0" fillId="0" borderId="30" xfId="42" applyFont="1" applyBorder="1" applyAlignment="1" applyProtection="1">
      <alignment horizontal="center" vertical="center"/>
      <protection/>
    </xf>
    <xf numFmtId="0" fontId="0" fillId="0" borderId="26" xfId="42" applyFont="1" applyBorder="1" applyAlignment="1" applyProtection="1">
      <alignment horizontal="center" vertical="center"/>
      <protection/>
    </xf>
    <xf numFmtId="0" fontId="0" fillId="0" borderId="27" xfId="42" applyFont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21" fillId="0" borderId="0" xfId="42" applyFont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0" fillId="0" borderId="31" xfId="42" applyFont="1" applyBorder="1" applyAlignment="1" applyProtection="1">
      <alignment horizontal="center" vertical="center"/>
      <protection/>
    </xf>
    <xf numFmtId="0" fontId="6" fillId="0" borderId="32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1" xfId="42" applyNumberFormat="1" applyFont="1" applyFill="1" applyBorder="1" applyAlignment="1" applyProtection="1">
      <alignment horizontal="center" vertical="center" wrapText="1"/>
      <protection/>
    </xf>
    <xf numFmtId="0" fontId="20" fillId="0" borderId="33" xfId="42" applyNumberFormat="1" applyFont="1" applyFill="1" applyBorder="1" applyAlignment="1" applyProtection="1">
      <alignment horizontal="center" vertical="center" wrapText="1"/>
      <protection/>
    </xf>
    <xf numFmtId="0" fontId="20" fillId="0" borderId="34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/>
      <protection/>
    </xf>
    <xf numFmtId="0" fontId="3" fillId="0" borderId="33" xfId="42" applyFont="1" applyBorder="1" applyAlignment="1" applyProtection="1">
      <alignment horizontal="center" vertical="center"/>
      <protection/>
    </xf>
    <xf numFmtId="0" fontId="3" fillId="0" borderId="34" xfId="42" applyFont="1" applyBorder="1" applyAlignment="1" applyProtection="1">
      <alignment horizontal="center" vertical="center"/>
      <protection/>
    </xf>
    <xf numFmtId="0" fontId="8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8" fillId="0" borderId="20" xfId="42" applyFont="1" applyBorder="1" applyAlignment="1" applyProtection="1">
      <alignment horizontal="center" vertical="center" wrapText="1"/>
      <protection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" fillId="0" borderId="33" xfId="42" applyFont="1" applyBorder="1" applyAlignment="1" applyProtection="1">
      <alignment horizontal="center" vertical="center" wrapText="1"/>
      <protection/>
    </xf>
    <xf numFmtId="0" fontId="1" fillId="0" borderId="34" xfId="42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0" borderId="41" xfId="42" applyFont="1" applyBorder="1" applyAlignment="1" applyProtection="1">
      <alignment horizontal="center"/>
      <protection/>
    </xf>
    <xf numFmtId="0" fontId="9" fillId="0" borderId="42" xfId="42" applyFont="1" applyBorder="1" applyAlignment="1" applyProtection="1">
      <alignment horizontal="center"/>
      <protection/>
    </xf>
    <xf numFmtId="0" fontId="9" fillId="0" borderId="43" xfId="42" applyFont="1" applyBorder="1" applyAlignment="1" applyProtection="1">
      <alignment horizontal="center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33" xfId="42" applyNumberFormat="1" applyFont="1" applyFill="1" applyBorder="1" applyAlignment="1" applyProtection="1">
      <alignment horizontal="center" vertical="center" wrapText="1"/>
      <protection/>
    </xf>
    <xf numFmtId="0" fontId="15" fillId="0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5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3" fillId="0" borderId="59" xfId="42" applyFont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wrapText="1"/>
    </xf>
    <xf numFmtId="0" fontId="10" fillId="0" borderId="6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4" fillId="0" borderId="24" xfId="42" applyFont="1" applyBorder="1" applyAlignment="1" applyProtection="1">
      <alignment horizontal="center" wrapText="1"/>
      <protection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59" xfId="42" applyFont="1" applyBorder="1" applyAlignment="1" applyProtection="1">
      <alignment horizontal="center" vertical="center"/>
      <protection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5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3" fillId="0" borderId="0" xfId="42" applyFont="1" applyBorder="1" applyAlignment="1" applyProtection="1">
      <alignment horizontal="left" vertical="center"/>
      <protection/>
    </xf>
    <xf numFmtId="0" fontId="0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161925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7;&#1092;&#1086;%202009\&#1076;&#1077;&#1074;&#1091;&#1096;&#1082;&#1080;\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и Первенство Приволжского федерального округа по самбо</v>
          </cell>
        </row>
        <row r="6">
          <cell r="G6" t="str">
            <v>В.С. Зинчак</v>
          </cell>
        </row>
        <row r="7">
          <cell r="G7" t="str">
            <v>/г. Дзержинск/</v>
          </cell>
        </row>
        <row r="11">
          <cell r="A11">
            <v>18</v>
          </cell>
          <cell r="B11">
            <v>12</v>
          </cell>
          <cell r="C11">
            <v>2009</v>
          </cell>
          <cell r="D11" t="str">
            <v>Кстово</v>
          </cell>
        </row>
        <row r="13">
          <cell r="D13" t="str">
            <v>А.К. Соловьев</v>
          </cell>
        </row>
        <row r="15">
          <cell r="D15" t="str">
            <v>Г.И. Архипов</v>
          </cell>
        </row>
        <row r="17">
          <cell r="D17" t="str">
            <v>Нижегородская обл., г. Кстово, ул. Зеленая, ОАО МОАС</v>
          </cell>
        </row>
        <row r="19">
          <cell r="D19" t="str">
            <v>ОАО МОАС</v>
          </cell>
          <cell r="E19" t="str">
            <v>/Кстово/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В.С. Зинчак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20-21 декабря 2009 г.        г. Кстово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71" t="s">
        <v>71</v>
      </c>
      <c r="B1" s="71"/>
      <c r="C1" s="71"/>
      <c r="D1" s="71"/>
      <c r="E1" s="71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ht="14.25" customHeight="1" thickBot="1"/>
    <row r="3" spans="2:5" ht="24" customHeight="1" thickBot="1">
      <c r="B3" s="41" t="s">
        <v>35</v>
      </c>
      <c r="C3" s="72" t="str">
        <f>HYPERLINK('[2]реквизиты'!$A$2)</f>
        <v>Чемпионат и Первенство Приволжского федерального округа по самбо</v>
      </c>
      <c r="D3" s="73"/>
      <c r="E3" s="74"/>
    </row>
    <row r="4" spans="1:5" ht="13.5" thickBot="1">
      <c r="A4" s="40"/>
      <c r="B4" s="27"/>
      <c r="C4" s="59"/>
      <c r="D4" s="59"/>
      <c r="E4" s="59"/>
    </row>
    <row r="5" spans="1:7" ht="30" customHeight="1" thickBot="1">
      <c r="A5" s="6">
        <v>1</v>
      </c>
      <c r="B5" s="7" t="s">
        <v>36</v>
      </c>
      <c r="C5" s="83" t="s">
        <v>83</v>
      </c>
      <c r="D5" s="84"/>
      <c r="E5" s="85"/>
      <c r="F5" s="23"/>
      <c r="G5" s="23"/>
    </row>
    <row r="6" spans="1:7" ht="19.5" customHeight="1" thickBot="1">
      <c r="A6" s="6">
        <v>2</v>
      </c>
      <c r="B6" s="7" t="s">
        <v>37</v>
      </c>
      <c r="C6" s="86" t="str">
        <f>'[4]реквизиты'!$A$3</f>
        <v>20-21 декабря 2009 г.        г. Кстово</v>
      </c>
      <c r="D6" s="87"/>
      <c r="E6" s="88"/>
      <c r="F6" s="47"/>
      <c r="G6" s="47"/>
    </row>
    <row r="7" spans="1:5" ht="19.5" customHeight="1" thickBot="1">
      <c r="A7" s="8">
        <v>3</v>
      </c>
      <c r="B7" s="9" t="s">
        <v>38</v>
      </c>
      <c r="C7" s="91" t="s">
        <v>73</v>
      </c>
      <c r="D7" s="92"/>
      <c r="E7" s="93"/>
    </row>
    <row r="8" spans="1:7" ht="19.5" customHeight="1" thickBot="1">
      <c r="A8" s="6">
        <v>4</v>
      </c>
      <c r="B8" s="7" t="s">
        <v>39</v>
      </c>
      <c r="C8" s="75">
        <f>D9+D10+D11+D12</f>
        <v>78</v>
      </c>
      <c r="D8" s="76"/>
      <c r="E8" s="77"/>
      <c r="F8" s="44"/>
      <c r="G8" s="44"/>
    </row>
    <row r="9" spans="1:5" ht="19.5" customHeight="1">
      <c r="A9" s="89"/>
      <c r="B9" s="81"/>
      <c r="C9" s="5">
        <v>1</v>
      </c>
      <c r="D9" s="69">
        <v>5</v>
      </c>
      <c r="E9" s="70"/>
    </row>
    <row r="10" spans="1:5" ht="19.5" customHeight="1">
      <c r="A10" s="89"/>
      <c r="B10" s="81"/>
      <c r="C10" s="5" t="s">
        <v>41</v>
      </c>
      <c r="D10" s="69">
        <v>53</v>
      </c>
      <c r="E10" s="70"/>
    </row>
    <row r="11" spans="1:5" ht="19.5" customHeight="1">
      <c r="A11" s="90"/>
      <c r="B11" s="82"/>
      <c r="C11" s="10" t="s">
        <v>40</v>
      </c>
      <c r="D11" s="69">
        <v>20</v>
      </c>
      <c r="E11" s="70"/>
    </row>
    <row r="12" spans="1:5" ht="19.5" customHeight="1" thickBot="1">
      <c r="A12" s="90"/>
      <c r="B12" s="82"/>
      <c r="C12" s="10" t="s">
        <v>79</v>
      </c>
      <c r="D12" s="69"/>
      <c r="E12" s="70"/>
    </row>
    <row r="13" spans="1:5" ht="19.5" customHeight="1" thickBot="1">
      <c r="A13" s="96">
        <v>6</v>
      </c>
      <c r="B13" s="94" t="s">
        <v>45</v>
      </c>
      <c r="C13" s="48"/>
      <c r="D13" s="52" t="s">
        <v>56</v>
      </c>
      <c r="E13" s="53" t="s">
        <v>57</v>
      </c>
    </row>
    <row r="14" spans="1:5" ht="19.5" customHeight="1">
      <c r="A14" s="89"/>
      <c r="B14" s="81"/>
      <c r="C14" s="49" t="s">
        <v>42</v>
      </c>
      <c r="D14" s="60" t="s">
        <v>74</v>
      </c>
      <c r="E14" s="63" t="s">
        <v>80</v>
      </c>
    </row>
    <row r="15" spans="1:5" ht="19.5" customHeight="1">
      <c r="A15" s="89"/>
      <c r="B15" s="81"/>
      <c r="C15" s="50" t="s">
        <v>43</v>
      </c>
      <c r="D15" s="61" t="s">
        <v>74</v>
      </c>
      <c r="E15" s="64" t="s">
        <v>81</v>
      </c>
    </row>
    <row r="16" spans="1:5" ht="19.5" customHeight="1" thickBot="1">
      <c r="A16" s="97"/>
      <c r="B16" s="95"/>
      <c r="C16" s="51" t="s">
        <v>44</v>
      </c>
      <c r="D16" s="62" t="s">
        <v>74</v>
      </c>
      <c r="E16" s="65" t="s">
        <v>77</v>
      </c>
    </row>
    <row r="17" spans="1:5" ht="39.75" customHeight="1" thickBot="1">
      <c r="A17" s="6">
        <v>7</v>
      </c>
      <c r="B17" s="7" t="s">
        <v>46</v>
      </c>
      <c r="C17" s="78" t="s">
        <v>78</v>
      </c>
      <c r="D17" s="79"/>
      <c r="E17" s="80"/>
    </row>
    <row r="18" spans="1:5" ht="48" customHeight="1" thickBot="1">
      <c r="A18" s="6">
        <v>8</v>
      </c>
      <c r="B18" s="7" t="s">
        <v>47</v>
      </c>
      <c r="C18" s="78" t="s">
        <v>63</v>
      </c>
      <c r="D18" s="79"/>
      <c r="E18" s="80"/>
    </row>
    <row r="19" spans="1:5" ht="39.75" customHeight="1" thickBot="1">
      <c r="A19" s="8">
        <v>9</v>
      </c>
      <c r="B19" s="9" t="s">
        <v>48</v>
      </c>
      <c r="C19" s="98" t="s">
        <v>76</v>
      </c>
      <c r="D19" s="99"/>
      <c r="E19" s="100"/>
    </row>
    <row r="20" spans="1:5" ht="49.5" customHeight="1" thickBot="1">
      <c r="A20" s="6">
        <v>10</v>
      </c>
      <c r="B20" s="7" t="s">
        <v>49</v>
      </c>
      <c r="C20" s="78" t="s">
        <v>82</v>
      </c>
      <c r="D20" s="79"/>
      <c r="E20" s="80"/>
    </row>
    <row r="21" spans="1:5" ht="39.75" customHeight="1" thickBot="1">
      <c r="A21" s="8">
        <v>11</v>
      </c>
      <c r="B21" s="9" t="s">
        <v>50</v>
      </c>
      <c r="C21" s="98" t="s">
        <v>61</v>
      </c>
      <c r="D21" s="99"/>
      <c r="E21" s="100"/>
    </row>
    <row r="22" spans="1:5" ht="39.75" customHeight="1" thickBot="1">
      <c r="A22" s="6">
        <v>12</v>
      </c>
      <c r="B22" s="7" t="s">
        <v>51</v>
      </c>
      <c r="C22" s="107" t="s">
        <v>75</v>
      </c>
      <c r="D22" s="79"/>
      <c r="E22" s="80"/>
    </row>
    <row r="23" spans="1:5" ht="39.75" customHeight="1" thickBot="1">
      <c r="A23" s="8">
        <v>13</v>
      </c>
      <c r="B23" s="9" t="s">
        <v>52</v>
      </c>
      <c r="C23" s="98" t="s">
        <v>62</v>
      </c>
      <c r="D23" s="99"/>
      <c r="E23" s="100"/>
    </row>
    <row r="24" spans="1:5" ht="39.75" customHeight="1" thickBot="1">
      <c r="A24" s="96">
        <v>14</v>
      </c>
      <c r="B24" s="11" t="s">
        <v>53</v>
      </c>
      <c r="C24" s="104" t="s">
        <v>55</v>
      </c>
      <c r="D24" s="105"/>
      <c r="E24" s="106"/>
    </row>
    <row r="25" spans="1:5" ht="19.5" customHeight="1" thickBot="1">
      <c r="A25" s="89"/>
      <c r="B25" s="12" t="s">
        <v>54</v>
      </c>
      <c r="C25" s="101">
        <v>28</v>
      </c>
      <c r="D25" s="102"/>
      <c r="E25" s="103"/>
    </row>
    <row r="26" spans="1:5" ht="19.5" customHeight="1" thickBot="1">
      <c r="A26" s="89"/>
      <c r="B26" s="12" t="s">
        <v>58</v>
      </c>
      <c r="C26" s="101">
        <v>3</v>
      </c>
      <c r="D26" s="102"/>
      <c r="E26" s="103"/>
    </row>
    <row r="27" spans="1:5" ht="19.5" customHeight="1" thickBot="1">
      <c r="A27" s="89"/>
      <c r="B27" s="12" t="s">
        <v>59</v>
      </c>
      <c r="C27" s="101">
        <v>11</v>
      </c>
      <c r="D27" s="102"/>
      <c r="E27" s="103"/>
    </row>
    <row r="28" spans="1:5" ht="19.5" customHeight="1" thickBot="1">
      <c r="A28" s="97"/>
      <c r="B28" s="13" t="s">
        <v>60</v>
      </c>
      <c r="C28" s="108">
        <v>14</v>
      </c>
      <c r="D28" s="109"/>
      <c r="E28" s="110"/>
    </row>
    <row r="29" spans="1:5" ht="13.5" customHeight="1">
      <c r="A29" s="1"/>
      <c r="B29" s="2"/>
      <c r="C29" s="3"/>
      <c r="D29" s="3"/>
      <c r="E29" s="3"/>
    </row>
    <row r="30" spans="1:7" ht="23.25" customHeight="1">
      <c r="A30" s="66" t="str">
        <f>HYPERLINK('[3]реквизиты'!$A$6)</f>
        <v>Гл. судья, судья МК</v>
      </c>
      <c r="B30" s="15"/>
      <c r="C30" s="15"/>
      <c r="D30" s="4"/>
      <c r="E30" s="67" t="str">
        <f>HYPERLINK('[3]реквизиты'!$G$6)</f>
        <v>В.С. Зинчак</v>
      </c>
      <c r="G30" s="68"/>
    </row>
    <row r="31" spans="1:6" ht="23.25" customHeight="1">
      <c r="A31" s="57"/>
      <c r="B31" s="14"/>
      <c r="C31" s="16"/>
      <c r="D31" s="16"/>
      <c r="E31" s="54" t="str">
        <f>HYPERLINK('[2]реквизиты'!$G$7)</f>
        <v>/г. Дзержинск/</v>
      </c>
      <c r="F31" s="38"/>
    </row>
    <row r="32" spans="1:5" ht="13.5" customHeight="1">
      <c r="A32" s="1"/>
      <c r="B32" s="2"/>
      <c r="C32" s="3"/>
      <c r="D32" s="3"/>
      <c r="E32" s="17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2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3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1:5" ht="13.5" customHeight="1">
      <c r="A53" s="1"/>
      <c r="B53" s="1"/>
      <c r="C53" s="3"/>
      <c r="D53" s="3"/>
      <c r="E53" s="3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spans="3:5" ht="13.5" customHeight="1">
      <c r="C68" s="4"/>
      <c r="D68" s="4"/>
      <c r="E68" s="4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27">
    <mergeCell ref="A24:A28"/>
    <mergeCell ref="C28:E28"/>
    <mergeCell ref="C26:E26"/>
    <mergeCell ref="C27:E27"/>
    <mergeCell ref="C25:E25"/>
    <mergeCell ref="C24:E24"/>
    <mergeCell ref="C18:E18"/>
    <mergeCell ref="C19:E19"/>
    <mergeCell ref="C20:E20"/>
    <mergeCell ref="C21:E21"/>
    <mergeCell ref="C22:E22"/>
    <mergeCell ref="B13:B16"/>
    <mergeCell ref="A13:A16"/>
    <mergeCell ref="D9:E9"/>
    <mergeCell ref="D10:E10"/>
    <mergeCell ref="D12:E12"/>
    <mergeCell ref="C23:E23"/>
    <mergeCell ref="D11:E11"/>
    <mergeCell ref="A1:E1"/>
    <mergeCell ref="C3:E3"/>
    <mergeCell ref="C8:E8"/>
    <mergeCell ref="C17:E17"/>
    <mergeCell ref="B9:B12"/>
    <mergeCell ref="C5:E5"/>
    <mergeCell ref="C6:E6"/>
    <mergeCell ref="A9:A12"/>
    <mergeCell ref="C7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22">
      <selection activeCell="O11" sqref="O11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spans="1:11" ht="15.75">
      <c r="A3" s="163" t="s">
        <v>64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5" ht="15.75">
      <c r="A4" s="163" t="s">
        <v>65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O4" s="18"/>
    </row>
    <row r="5" ht="13.5" thickBot="1"/>
    <row r="6" spans="1:18" ht="24" customHeight="1" thickBot="1">
      <c r="A6" s="21">
        <v>1</v>
      </c>
      <c r="B6" s="117" t="s">
        <v>1</v>
      </c>
      <c r="C6" s="118"/>
      <c r="D6" s="118"/>
      <c r="E6" s="118"/>
      <c r="F6" s="119"/>
      <c r="G6" s="123" t="s">
        <v>17</v>
      </c>
      <c r="H6" s="124"/>
      <c r="I6" s="124"/>
      <c r="J6" s="124"/>
      <c r="K6" s="125"/>
      <c r="R6" s="20"/>
    </row>
    <row r="7" spans="1:11" ht="24" customHeight="1" thickBot="1">
      <c r="A7" s="153">
        <v>2</v>
      </c>
      <c r="B7" s="164" t="s">
        <v>2</v>
      </c>
      <c r="C7" s="165"/>
      <c r="D7" s="165"/>
      <c r="E7" s="165"/>
      <c r="F7" s="165"/>
      <c r="G7" s="165"/>
      <c r="H7" s="165"/>
      <c r="I7" s="165"/>
      <c r="J7" s="165"/>
      <c r="K7" s="166"/>
    </row>
    <row r="8" spans="1:11" ht="24" customHeight="1" thickBot="1">
      <c r="A8" s="154"/>
      <c r="B8" s="120" t="str">
        <f>HYPERLINK('[2]реквизиты'!$A$2)</f>
        <v>Чемпионат и Первенство Приволжского федерального округа по самбо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1:11" ht="24" customHeight="1" thickBot="1">
      <c r="A9" s="21">
        <v>3</v>
      </c>
      <c r="B9" s="117" t="s">
        <v>14</v>
      </c>
      <c r="C9" s="118"/>
      <c r="D9" s="118"/>
      <c r="E9" s="118"/>
      <c r="F9" s="119"/>
      <c r="G9" s="126">
        <f>HYPERLINK('[2]реквизиты'!$L$3)</f>
      </c>
      <c r="H9" s="127"/>
      <c r="I9" s="127"/>
      <c r="J9" s="127"/>
      <c r="K9" s="128"/>
    </row>
    <row r="10" spans="1:11" ht="27" customHeight="1" thickBot="1">
      <c r="A10" s="22">
        <v>4</v>
      </c>
      <c r="B10" s="117" t="s">
        <v>3</v>
      </c>
      <c r="C10" s="118"/>
      <c r="D10" s="118"/>
      <c r="E10" s="118"/>
      <c r="F10" s="119"/>
      <c r="G10" s="126" t="str">
        <f>HYPERLINK('[2]реквизиты'!$D$17)</f>
        <v>Нижегородская обл., г. Кстово, ул. Зеленая, ОАО МОАС</v>
      </c>
      <c r="H10" s="127"/>
      <c r="I10" s="127"/>
      <c r="J10" s="127"/>
      <c r="K10" s="128"/>
    </row>
    <row r="11" spans="1:11" ht="30.75" customHeight="1" thickBot="1">
      <c r="A11" s="21">
        <v>5</v>
      </c>
      <c r="B11" s="117" t="s">
        <v>4</v>
      </c>
      <c r="C11" s="118"/>
      <c r="D11" s="118"/>
      <c r="E11" s="118"/>
      <c r="F11" s="119"/>
      <c r="G11" s="158" t="str">
        <f>HYPERLINK('[2]реквизиты'!$D$15)</f>
        <v>Г.И. Архипов</v>
      </c>
      <c r="H11" s="124"/>
      <c r="I11" s="124"/>
      <c r="J11" s="124"/>
      <c r="K11" s="125"/>
    </row>
    <row r="12" spans="1:11" ht="24" customHeight="1">
      <c r="A12" s="155">
        <v>6</v>
      </c>
      <c r="B12" s="114" t="s">
        <v>5</v>
      </c>
      <c r="C12" s="115"/>
      <c r="D12" s="115"/>
      <c r="E12" s="115"/>
      <c r="F12" s="115"/>
      <c r="G12" s="115"/>
      <c r="H12" s="115"/>
      <c r="I12" s="115"/>
      <c r="J12" s="115"/>
      <c r="K12" s="116"/>
    </row>
    <row r="13" spans="1:11" ht="24" customHeight="1" thickBot="1">
      <c r="A13" s="156"/>
      <c r="B13" s="111"/>
      <c r="C13" s="112"/>
      <c r="D13" s="112"/>
      <c r="E13" s="112"/>
      <c r="F13" s="112"/>
      <c r="G13" s="112"/>
      <c r="H13" s="112"/>
      <c r="I13" s="112"/>
      <c r="J13" s="112"/>
      <c r="K13" s="113"/>
    </row>
    <row r="14" spans="1:11" ht="24" customHeight="1" thickBot="1">
      <c r="A14" s="25">
        <v>7</v>
      </c>
      <c r="B14" s="133" t="s">
        <v>0</v>
      </c>
      <c r="C14" s="118"/>
      <c r="D14" s="118"/>
      <c r="E14" s="118"/>
      <c r="F14" s="119"/>
      <c r="G14" s="134">
        <f>HYPERLINK('[1]Лист1'!$AG$94)</f>
      </c>
      <c r="H14" s="135"/>
      <c r="I14" s="135"/>
      <c r="J14" s="135"/>
      <c r="K14" s="136"/>
    </row>
    <row r="15" spans="1:11" ht="24" customHeight="1" thickBot="1">
      <c r="A15" s="155">
        <v>8</v>
      </c>
      <c r="B15" s="114" t="s">
        <v>6</v>
      </c>
      <c r="C15" s="115"/>
      <c r="D15" s="115"/>
      <c r="E15" s="115"/>
      <c r="F15" s="115"/>
      <c r="G15" s="115"/>
      <c r="H15" s="115"/>
      <c r="I15" s="115"/>
      <c r="J15" s="115"/>
      <c r="K15" s="116"/>
    </row>
    <row r="16" spans="1:11" ht="29.25" customHeight="1" thickBot="1">
      <c r="A16" s="156"/>
      <c r="B16" s="114"/>
      <c r="C16" s="115"/>
      <c r="D16" s="115"/>
      <c r="E16" s="115"/>
      <c r="F16" s="115"/>
      <c r="G16" s="115"/>
      <c r="H16" s="115"/>
      <c r="I16" s="115"/>
      <c r="J16" s="115"/>
      <c r="K16" s="116"/>
    </row>
    <row r="17" spans="1:11" ht="24" customHeight="1">
      <c r="A17" s="155">
        <v>9</v>
      </c>
      <c r="B17" s="114" t="s">
        <v>7</v>
      </c>
      <c r="C17" s="115"/>
      <c r="D17" s="115"/>
      <c r="E17" s="115"/>
      <c r="F17" s="115"/>
      <c r="G17" s="115"/>
      <c r="H17" s="115"/>
      <c r="I17" s="115"/>
      <c r="J17" s="115"/>
      <c r="K17" s="116"/>
    </row>
    <row r="18" spans="1:11" ht="24" customHeight="1" thickBot="1">
      <c r="A18" s="156"/>
      <c r="B18" s="131"/>
      <c r="C18" s="131"/>
      <c r="D18" s="131"/>
      <c r="E18" s="131"/>
      <c r="F18" s="131"/>
      <c r="G18" s="131"/>
      <c r="H18" s="131"/>
      <c r="I18" s="131"/>
      <c r="J18" s="131"/>
      <c r="K18" s="132"/>
    </row>
    <row r="19" spans="1:11" ht="33.75" customHeight="1">
      <c r="A19" s="157">
        <v>10</v>
      </c>
      <c r="B19" s="137" t="s">
        <v>8</v>
      </c>
      <c r="C19" s="137"/>
      <c r="D19" s="137"/>
      <c r="E19" s="137"/>
      <c r="F19" s="137"/>
      <c r="G19" s="137"/>
      <c r="H19" s="137"/>
      <c r="I19" s="137"/>
      <c r="J19" s="137"/>
      <c r="K19" s="138"/>
    </row>
    <row r="20" spans="1:11" ht="24" customHeight="1" thickBot="1">
      <c r="A20" s="157"/>
      <c r="B20" s="129"/>
      <c r="C20" s="129"/>
      <c r="D20" s="129"/>
      <c r="E20" s="129"/>
      <c r="F20" s="129"/>
      <c r="G20" s="129"/>
      <c r="H20" s="129"/>
      <c r="I20" s="129"/>
      <c r="J20" s="129"/>
      <c r="K20" s="130"/>
    </row>
    <row r="21" spans="1:11" ht="24" customHeight="1">
      <c r="A21" s="155">
        <v>11</v>
      </c>
      <c r="B21" s="114" t="s">
        <v>9</v>
      </c>
      <c r="C21" s="115"/>
      <c r="D21" s="115"/>
      <c r="E21" s="115"/>
      <c r="F21" s="115"/>
      <c r="G21" s="115"/>
      <c r="H21" s="115"/>
      <c r="I21" s="115"/>
      <c r="J21" s="115"/>
      <c r="K21" s="116"/>
    </row>
    <row r="22" spans="1:11" ht="24" customHeight="1" thickBot="1">
      <c r="A22" s="156"/>
      <c r="B22" s="131"/>
      <c r="C22" s="131"/>
      <c r="D22" s="131"/>
      <c r="E22" s="131"/>
      <c r="F22" s="131"/>
      <c r="G22" s="131"/>
      <c r="H22" s="131"/>
      <c r="I22" s="131"/>
      <c r="J22" s="131"/>
      <c r="K22" s="132"/>
    </row>
    <row r="23" spans="1:11" ht="24" customHeight="1">
      <c r="A23" s="157">
        <v>12</v>
      </c>
      <c r="B23" s="114" t="s">
        <v>10</v>
      </c>
      <c r="C23" s="115"/>
      <c r="D23" s="115"/>
      <c r="E23" s="115"/>
      <c r="F23" s="115"/>
      <c r="G23" s="115"/>
      <c r="H23" s="115"/>
      <c r="I23" s="115"/>
      <c r="J23" s="115"/>
      <c r="K23" s="116"/>
    </row>
    <row r="24" spans="1:11" ht="31.5" customHeight="1" thickBot="1">
      <c r="A24" s="157"/>
      <c r="B24" s="159"/>
      <c r="C24" s="159"/>
      <c r="D24" s="159"/>
      <c r="E24" s="159"/>
      <c r="F24" s="159"/>
      <c r="G24" s="159"/>
      <c r="H24" s="159"/>
      <c r="I24" s="159"/>
      <c r="J24" s="159"/>
      <c r="K24" s="160"/>
    </row>
    <row r="25" spans="1:11" ht="24" customHeight="1">
      <c r="A25" s="155">
        <v>13</v>
      </c>
      <c r="B25" s="144" t="s">
        <v>11</v>
      </c>
      <c r="C25" s="144"/>
      <c r="D25" s="144"/>
      <c r="E25" s="144"/>
      <c r="F25" s="144"/>
      <c r="G25" s="144"/>
      <c r="H25" s="144"/>
      <c r="I25" s="144"/>
      <c r="J25" s="144"/>
      <c r="K25" s="145"/>
    </row>
    <row r="26" spans="1:11" ht="33" customHeight="1" thickBot="1">
      <c r="A26" s="156"/>
      <c r="B26" s="151"/>
      <c r="C26" s="151"/>
      <c r="D26" s="151"/>
      <c r="E26" s="151"/>
      <c r="F26" s="151"/>
      <c r="G26" s="151"/>
      <c r="H26" s="151"/>
      <c r="I26" s="151"/>
      <c r="J26" s="151"/>
      <c r="K26" s="152"/>
    </row>
    <row r="27" spans="1:11" ht="29.25" customHeight="1">
      <c r="A27" s="157">
        <v>14</v>
      </c>
      <c r="B27" s="141" t="s">
        <v>12</v>
      </c>
      <c r="C27" s="141"/>
      <c r="D27" s="141"/>
      <c r="E27" s="141"/>
      <c r="F27" s="141"/>
      <c r="G27" s="141"/>
      <c r="H27" s="141"/>
      <c r="I27" s="141"/>
      <c r="J27" s="141"/>
      <c r="K27" s="142"/>
    </row>
    <row r="28" spans="1:11" ht="28.5" customHeight="1" thickBot="1">
      <c r="A28" s="157"/>
      <c r="B28" s="146"/>
      <c r="C28" s="146"/>
      <c r="D28" s="146"/>
      <c r="E28" s="146"/>
      <c r="F28" s="146"/>
      <c r="G28" s="146"/>
      <c r="H28" s="146"/>
      <c r="I28" s="146"/>
      <c r="J28" s="146"/>
      <c r="K28" s="147"/>
    </row>
    <row r="29" spans="1:11" ht="24" customHeight="1">
      <c r="A29" s="161">
        <v>15</v>
      </c>
      <c r="B29" s="143" t="s">
        <v>13</v>
      </c>
      <c r="C29" s="144"/>
      <c r="D29" s="144"/>
      <c r="E29" s="144"/>
      <c r="F29" s="144"/>
      <c r="G29" s="144"/>
      <c r="H29" s="144"/>
      <c r="I29" s="144"/>
      <c r="J29" s="144"/>
      <c r="K29" s="145"/>
    </row>
    <row r="30" spans="1:11" ht="35.25" customHeight="1" thickBot="1">
      <c r="A30" s="162"/>
      <c r="B30" s="148"/>
      <c r="C30" s="149"/>
      <c r="D30" s="149"/>
      <c r="E30" s="149"/>
      <c r="F30" s="149"/>
      <c r="G30" s="149"/>
      <c r="H30" s="149"/>
      <c r="I30" s="149"/>
      <c r="J30" s="149"/>
      <c r="K30" s="150"/>
    </row>
    <row r="31" spans="1:11" ht="32.25" customHeight="1">
      <c r="A31" s="19"/>
      <c r="B31" s="139" t="s">
        <v>16</v>
      </c>
      <c r="C31" s="139"/>
      <c r="D31" s="139"/>
      <c r="E31" s="24"/>
      <c r="F31" s="24"/>
      <c r="G31" s="24"/>
      <c r="H31" s="24"/>
      <c r="I31" s="140" t="str">
        <f>HYPERLINK('[2]реквизиты'!$D$15)</f>
        <v>Г.И. Архипов</v>
      </c>
      <c r="J31" s="140"/>
      <c r="K31" s="140"/>
    </row>
    <row r="32" spans="1:11" ht="18.75" customHeight="1">
      <c r="A32" s="19"/>
      <c r="B32" s="39" t="s">
        <v>15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9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2.75">
      <c r="A34" s="19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19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</sheetData>
  <sheetProtection/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0"/>
  <sheetViews>
    <sheetView zoomScalePageLayoutView="0" workbookViewId="0" topLeftCell="A1">
      <selection activeCell="M22" sqref="M22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  <col min="11" max="11" width="14.57421875" style="0" customWidth="1"/>
  </cols>
  <sheetData>
    <row r="1" spans="1:13" ht="26.2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171" t="s">
        <v>19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26"/>
      <c r="M3" s="26"/>
    </row>
    <row r="4" spans="1:13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6"/>
      <c r="M4" s="26"/>
    </row>
    <row r="5" spans="1:13" ht="15.75">
      <c r="A5" s="175" t="s">
        <v>18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26"/>
      <c r="M5" s="26"/>
    </row>
    <row r="6" spans="1:11" s="37" customFormat="1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37" customFormat="1" ht="15.75">
      <c r="A7" s="1"/>
      <c r="B7" s="54" t="str">
        <f>HYPERLINK('[2]реквизиты'!$D$11)</f>
        <v>Кстово</v>
      </c>
      <c r="C7" s="28"/>
      <c r="D7" s="28"/>
      <c r="E7" s="28"/>
      <c r="F7" s="28"/>
      <c r="G7" s="55" t="str">
        <f>HYPERLINK('[2]реквизиты'!$A$11)</f>
        <v>18</v>
      </c>
      <c r="H7" s="176" t="str">
        <f>HYPERLINK('[2]реквизиты'!$B$11)</f>
        <v>12</v>
      </c>
      <c r="I7" s="169"/>
      <c r="J7" s="56" t="str">
        <f>HYPERLINK('[2]реквизиты'!$C$11)</f>
        <v>2009</v>
      </c>
      <c r="K7" s="46"/>
    </row>
    <row r="8" spans="1:11" s="27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7" customFormat="1" ht="15">
      <c r="A9" s="1"/>
      <c r="B9" s="1" t="s">
        <v>66</v>
      </c>
      <c r="C9" s="1"/>
      <c r="D9" s="1"/>
      <c r="E9" s="1"/>
      <c r="F9" s="1"/>
      <c r="G9" s="1"/>
      <c r="H9" s="1"/>
      <c r="I9" s="1"/>
      <c r="J9" s="1"/>
      <c r="K9" s="56">
        <f>HYPERLINK('[2]реквизиты'!$H$6)</f>
      </c>
    </row>
    <row r="10" spans="1:11" s="27" customFormat="1" ht="15">
      <c r="A10" s="57" t="str">
        <f>HYPERLINK('[2]реквизиты'!$G$6)</f>
        <v>В.С. Зинчак</v>
      </c>
      <c r="B10" s="30"/>
      <c r="C10" s="31"/>
      <c r="D10" s="54" t="str">
        <f>HYPERLINK('[2]реквизиты'!$G$7)</f>
        <v>/г. Дзержинск/</v>
      </c>
      <c r="E10" s="38"/>
      <c r="F10" s="1" t="s">
        <v>69</v>
      </c>
      <c r="G10" s="57" t="str">
        <f>HYPERLINK('[2]реквизиты'!$D$15)</f>
        <v>Г.И. Архипов</v>
      </c>
      <c r="H10" s="30"/>
      <c r="I10" s="31"/>
      <c r="J10" s="57" t="str">
        <f>HYPERLINK('[2]реквизиты'!$E$19)</f>
        <v>/Кстово/</v>
      </c>
      <c r="K10" s="1"/>
    </row>
    <row r="11" spans="1:11" s="27" customFormat="1" ht="15">
      <c r="A11" s="1" t="s">
        <v>67</v>
      </c>
      <c r="B11" s="1"/>
      <c r="C11" s="1"/>
      <c r="D11" s="1"/>
      <c r="E11" s="1"/>
      <c r="F11" s="57" t="str">
        <f>HYPERLINK('[2]реквизиты'!$D$13)</f>
        <v>А.К. Соловьев</v>
      </c>
      <c r="G11" s="1"/>
      <c r="H11" s="58" t="str">
        <f>HYPERLINK('[2]реквизиты'!$E$19)</f>
        <v>/Кстово/</v>
      </c>
      <c r="I11" s="1"/>
      <c r="J11" s="1"/>
      <c r="K11" s="1" t="s">
        <v>20</v>
      </c>
    </row>
    <row r="12" spans="1:11" s="27" customFormat="1" ht="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7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7" customFormat="1" ht="15">
      <c r="A14" s="1"/>
      <c r="B14" s="56" t="str">
        <f>HYPERLINK('[2]реквизиты'!$A$11)</f>
        <v>18</v>
      </c>
      <c r="C14" s="168" t="str">
        <f>HYPERLINK('[2]реквизиты'!$B$11)</f>
        <v>12</v>
      </c>
      <c r="D14" s="169"/>
      <c r="E14" s="56" t="str">
        <f>HYPERLINK('[2]реквизиты'!$C$11)</f>
        <v>2009</v>
      </c>
      <c r="F14" s="1" t="s">
        <v>22</v>
      </c>
      <c r="G14" s="1"/>
      <c r="H14" s="1"/>
      <c r="I14" s="1"/>
      <c r="J14" s="1"/>
      <c r="K14" s="1"/>
    </row>
    <row r="15" spans="1:11" s="27" customFormat="1" ht="1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7" customFormat="1" ht="15">
      <c r="A16" s="173" t="str">
        <f>HYPERLINK('[2]реквизиты'!$D$17)</f>
        <v>Нижегородская обл., г. Кстово, ул. Зеленая, ОАО МОАС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s="27" customFormat="1" ht="15">
      <c r="A17" s="1" t="s">
        <v>68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37" customFormat="1" ht="21" customHeight="1">
      <c r="A18" s="172" t="str">
        <f>HYPERLINK('[2]реквизиты'!$A$2)</f>
        <v>Чемпионат и Первенство Приволжского федерального округа по самбо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</row>
    <row r="19" spans="1:11" s="27" customFormat="1" ht="15">
      <c r="A19" s="1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7" customFormat="1" ht="1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7" customFormat="1" ht="15">
      <c r="A21" s="1" t="s">
        <v>70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7" customFormat="1" ht="63" customHeight="1">
      <c r="A22" s="177" t="s">
        <v>26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</row>
    <row r="23" spans="1:11" s="27" customFormat="1" ht="45" customHeight="1">
      <c r="A23" s="177" t="s">
        <v>27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</row>
    <row r="24" spans="1:11" s="27" customFormat="1" ht="60" customHeight="1">
      <c r="A24" s="177" t="s">
        <v>28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s="27" customFormat="1" ht="15.75" customHeight="1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7" customFormat="1" ht="15.75" customHeight="1">
      <c r="A26" s="168" t="str">
        <f>HYPERLINK('[2]реквизиты'!$D$19)</f>
        <v>ОАО МОАС</v>
      </c>
      <c r="B26" s="169"/>
      <c r="C26" s="169"/>
      <c r="D26" s="169"/>
      <c r="E26" s="169"/>
      <c r="F26" s="169"/>
      <c r="G26" s="169"/>
      <c r="H26" s="169"/>
      <c r="I26" s="169"/>
      <c r="J26" s="168" t="str">
        <f>HYPERLINK('[2]реквизиты'!$E$19)</f>
        <v>/Кстово/</v>
      </c>
      <c r="K26" s="169"/>
    </row>
    <row r="27" spans="1:11" s="27" customFormat="1" ht="15">
      <c r="A27" s="170" t="s">
        <v>72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</row>
    <row r="28" spans="1:11" s="27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7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6"/>
      <c r="M30" s="26"/>
    </row>
    <row r="31" spans="1:13" ht="15">
      <c r="A31" s="170" t="s">
        <v>30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26"/>
      <c r="M31" s="26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6"/>
      <c r="M32" s="26"/>
    </row>
    <row r="33" spans="1:13" ht="15.75">
      <c r="A33" s="1"/>
      <c r="B33" s="1" t="s">
        <v>31</v>
      </c>
      <c r="C33" s="1"/>
      <c r="D33" s="1"/>
      <c r="E33" s="1"/>
      <c r="F33" s="1"/>
      <c r="G33" s="1"/>
      <c r="H33" s="167" t="str">
        <f>HYPERLINK('[2]реквизиты'!$G$6)</f>
        <v>В.С. Зинчак</v>
      </c>
      <c r="I33" s="167"/>
      <c r="J33" s="167"/>
      <c r="K33" s="32"/>
      <c r="L33" s="26"/>
      <c r="M33" s="26"/>
    </row>
    <row r="34" spans="1:13" ht="15.75">
      <c r="A34" s="1"/>
      <c r="B34" s="1"/>
      <c r="C34" s="1"/>
      <c r="D34" s="1"/>
      <c r="E34" s="1"/>
      <c r="F34" s="33"/>
      <c r="G34" s="33"/>
      <c r="H34" s="36"/>
      <c r="I34" s="36"/>
      <c r="J34" s="36"/>
      <c r="K34" s="32"/>
      <c r="L34" s="26"/>
      <c r="M34" s="26"/>
    </row>
    <row r="35" spans="1:13" ht="15.75">
      <c r="A35" s="1"/>
      <c r="B35" s="1"/>
      <c r="C35" s="1"/>
      <c r="D35" s="1"/>
      <c r="E35" s="1"/>
      <c r="F35" s="34"/>
      <c r="G35" s="34"/>
      <c r="H35" s="167"/>
      <c r="I35" s="167"/>
      <c r="J35" s="167"/>
      <c r="K35" s="42"/>
      <c r="L35" s="43"/>
      <c r="M35" s="26"/>
    </row>
    <row r="36" spans="1:13" ht="15" customHeight="1">
      <c r="A36" s="1"/>
      <c r="B36" s="1" t="s">
        <v>32</v>
      </c>
      <c r="C36" s="1"/>
      <c r="D36" s="1"/>
      <c r="E36" s="1"/>
      <c r="F36" s="35"/>
      <c r="G36" s="35"/>
      <c r="H36" s="167" t="str">
        <f>HYPERLINK('[2]реквизиты'!$D$15)</f>
        <v>Г.И. Архипов</v>
      </c>
      <c r="I36" s="167"/>
      <c r="J36" s="167"/>
      <c r="K36" s="44"/>
      <c r="L36" s="44"/>
      <c r="M36" s="26"/>
    </row>
    <row r="37" spans="1:13" ht="15.75">
      <c r="A37" s="1"/>
      <c r="B37" s="1"/>
      <c r="C37" s="1"/>
      <c r="D37" s="1"/>
      <c r="E37" s="1"/>
      <c r="F37" s="1"/>
      <c r="G37" s="1"/>
      <c r="H37" s="36"/>
      <c r="I37" s="36"/>
      <c r="J37" s="36"/>
      <c r="K37" s="32"/>
      <c r="L37" s="26"/>
      <c r="M37" s="26"/>
    </row>
    <row r="38" spans="1:13" ht="15.75">
      <c r="A38" s="1"/>
      <c r="B38" s="1"/>
      <c r="C38" s="1"/>
      <c r="D38" s="1"/>
      <c r="E38" s="1"/>
      <c r="F38" s="1"/>
      <c r="G38" s="1"/>
      <c r="H38" s="36"/>
      <c r="I38" s="36"/>
      <c r="J38" s="36"/>
      <c r="K38" s="32"/>
      <c r="L38" s="26"/>
      <c r="M38" s="26"/>
    </row>
    <row r="39" spans="1:13" ht="15.75">
      <c r="A39" s="1"/>
      <c r="B39" s="1" t="s">
        <v>33</v>
      </c>
      <c r="C39" s="1"/>
      <c r="D39" s="1"/>
      <c r="E39" s="1"/>
      <c r="F39" s="1"/>
      <c r="G39" s="1"/>
      <c r="H39" s="36"/>
      <c r="I39" s="36"/>
      <c r="J39" s="36"/>
      <c r="K39" s="32"/>
      <c r="L39" s="26"/>
      <c r="M39" s="26"/>
    </row>
    <row r="40" spans="1:13" ht="15.75">
      <c r="A40" s="1"/>
      <c r="B40" s="1" t="s">
        <v>34</v>
      </c>
      <c r="C40" s="1"/>
      <c r="D40" s="1"/>
      <c r="E40" s="1"/>
      <c r="F40" s="35"/>
      <c r="G40" s="35"/>
      <c r="H40" s="167" t="str">
        <f>HYPERLINK('[2]реквизиты'!$D$13)</f>
        <v>А.К. Соловьев</v>
      </c>
      <c r="I40" s="167"/>
      <c r="J40" s="167"/>
      <c r="K40" s="32"/>
      <c r="L40" s="26"/>
      <c r="M40" s="26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6"/>
      <c r="M41" s="26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6"/>
      <c r="M42" s="26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1:1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1:1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  <row r="241" spans="1:1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</sheetData>
  <sheetProtection/>
  <mergeCells count="18">
    <mergeCell ref="H35:J35"/>
    <mergeCell ref="H33:J33"/>
    <mergeCell ref="H7:I7"/>
    <mergeCell ref="C14:D14"/>
    <mergeCell ref="A24:K24"/>
    <mergeCell ref="A31:K31"/>
    <mergeCell ref="A22:K22"/>
    <mergeCell ref="A23:K23"/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2009-12-25T11:31:18Z</cp:lastPrinted>
  <dcterms:created xsi:type="dcterms:W3CDTF">1996-10-08T23:32:33Z</dcterms:created>
  <dcterms:modified xsi:type="dcterms:W3CDTF">2009-12-25T11:31:45Z</dcterms:modified>
  <cp:category/>
  <cp:version/>
  <cp:contentType/>
  <cp:contentStatus/>
</cp:coreProperties>
</file>