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<sst xmlns="http://schemas.openxmlformats.org/spreadsheetml/2006/main" count="83" uniqueCount="81">
  <si>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</si>
  <si>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</si>
  <si>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</si>
  <si>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</si>
  <si>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</si>
  <si>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</si>
  <si>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</si>
  <si>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</si>
  <si>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</si>
  <si>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</si>
  <si>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</si>
  <si>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</si>
  <si>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</si>
  <si>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</si>
  <si>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</si>
  <si>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</si>
  <si>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</si>
  <si>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</si>
  <si>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</si>
  <si>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</si>
  <si>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</si>
  <si>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</si>
  <si>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</si>
  <si>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</si>
  <si>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</si>
  <si>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</si>
  <si>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</si>
  <si>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</si>
  <si>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</si>
  <si>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</si>
  <si>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</si>
  <si>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</si>
  <si>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</si>
  <si>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</si>
  <si>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</si>
  <si>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</si>
  <si>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</si>
  <si>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</si>
  <si>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</si>
  <si>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</si>
  <si>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</si>
  <si>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мсмк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</si>
  <si>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</si>
  <si>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</si>
  <si>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</si>
  <si>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</si>
  <si>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</si>
  <si>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</si>
  <si>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</si>
  <si>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</si>
  <si>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</si>
  <si>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</si>
  <si>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</si>
  <si>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</si>
  <si>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</si>
  <si>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</si>
  <si>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</si>
  <si>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</si>
  <si>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</si>
  <si>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</si>
  <si>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</si>
  <si>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</si>
  <si>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Кругова  система с  распределением на подгруппы</t>
  </si>
  <si>
    <t>Чемпионат проведен на высоком организационном уровне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</si>
  <si>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</si>
  <si>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</si>
  <si>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</si>
  <si>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</si>
  <si>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</si>
  <si>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</si>
  <si>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</si>
  <si>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</si>
  <si>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</si>
  <si>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</si>
  <si>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</si>
  <si>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</si>
  <si>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</t>
  </si>
  <si>
    <t>ВСЕРОССИЙСКАЯ ФЕДЕРАЦИЯ САМБО</t>
  </si>
  <si>
    <t>змс</t>
  </si>
  <si>
    <t>ОКРУГА</t>
  </si>
  <si>
    <t xml:space="preserve">  СУБЪЕКТОВ -  38          ОКРУГОВ - 9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</si>
</sst>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b/>
      <i/>
      <sz val="12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15" applyFont="1" applyAlignment="1">
      <alignment horizontal="center"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0" xfId="15" applyFont="1" applyAlignment="1">
      <alignment horizontal="right"/>
    </xf>
    <xf numFmtId="0" fontId="3" fillId="0" borderId="0" xfId="15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/>
    </xf>
    <xf numFmtId="0" fontId="0" fillId="0" borderId="21" xfId="15" applyFont="1" applyBorder="1" applyAlignment="1">
      <alignment horizontal="center" vertical="center"/>
    </xf>
    <xf numFmtId="0" fontId="0" fillId="0" borderId="22" xfId="15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/>
    </xf>
    <xf numFmtId="0" fontId="0" fillId="0" borderId="18" xfId="15" applyFont="1" applyBorder="1" applyAlignment="1">
      <alignment horizontal="center" vertical="center"/>
    </xf>
    <xf numFmtId="0" fontId="0" fillId="0" borderId="19" xfId="15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15" applyFont="1" applyBorder="1" applyAlignment="1">
      <alignment horizontal="center" vertical="center"/>
    </xf>
    <xf numFmtId="0" fontId="3" fillId="0" borderId="23" xfId="15" applyFont="1" applyBorder="1" applyAlignment="1">
      <alignment horizontal="center" vertical="center"/>
    </xf>
    <xf numFmtId="0" fontId="3" fillId="0" borderId="24" xfId="15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4" fillId="2" borderId="2" xfId="15" applyNumberFormat="1" applyFont="1" applyFill="1" applyBorder="1" applyAlignment="1" applyProtection="1">
      <alignment horizontal="center" vertical="center" wrapText="1"/>
      <protection/>
    </xf>
    <xf numFmtId="0" fontId="15" fillId="2" borderId="23" xfId="15" applyNumberFormat="1" applyFont="1" applyFill="1" applyBorder="1" applyAlignment="1" applyProtection="1">
      <alignment horizontal="center" vertical="center" wrapText="1"/>
      <protection/>
    </xf>
    <xf numFmtId="0" fontId="15" fillId="2" borderId="24" xfId="15" applyNumberFormat="1" applyFont="1" applyFill="1" applyBorder="1" applyAlignment="1" applyProtection="1">
      <alignment horizontal="center" vertical="center" wrapText="1"/>
      <protection/>
    </xf>
    <xf numFmtId="0" fontId="9" fillId="0" borderId="30" xfId="15" applyFont="1" applyBorder="1" applyAlignment="1">
      <alignment horizontal="center"/>
    </xf>
    <xf numFmtId="0" fontId="9" fillId="0" borderId="31" xfId="15" applyFont="1" applyBorder="1" applyAlignment="1">
      <alignment horizontal="center"/>
    </xf>
    <xf numFmtId="0" fontId="9" fillId="0" borderId="32" xfId="15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15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37" xfId="15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0" fillId="0" borderId="3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9" fillId="2" borderId="2" xfId="15" applyNumberFormat="1" applyFont="1" applyFill="1" applyBorder="1" applyAlignment="1" applyProtection="1">
      <alignment horizontal="center" vertical="center" wrapText="1"/>
      <protection/>
    </xf>
    <xf numFmtId="0" fontId="19" fillId="2" borderId="23" xfId="15" applyNumberFormat="1" applyFont="1" applyFill="1" applyBorder="1" applyAlignment="1" applyProtection="1">
      <alignment horizontal="center" vertical="center" wrapText="1"/>
      <protection/>
    </xf>
    <xf numFmtId="0" fontId="19" fillId="2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50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53" xfId="0" applyFont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4" fillId="0" borderId="16" xfId="15" applyFont="1" applyBorder="1" applyAlignment="1">
      <alignment horizont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3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2" borderId="2" xfId="15" applyNumberFormat="1" applyFont="1" applyFill="1" applyBorder="1" applyAlignment="1" applyProtection="1">
      <alignment horizontal="center" vertical="center" wrapText="1"/>
      <protection/>
    </xf>
    <xf numFmtId="0" fontId="4" fillId="2" borderId="23" xfId="15" applyNumberFormat="1" applyFont="1" applyFill="1" applyBorder="1" applyAlignment="1" applyProtection="1">
      <alignment horizontal="center" vertical="center" wrapText="1"/>
      <protection/>
    </xf>
    <xf numFmtId="0" fontId="4" fillId="2" borderId="24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180975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2276475</xdr:colOff>
      <xdr:row>24</xdr:row>
      <xdr:rowOff>161925</xdr:rowOff>
    </xdr:from>
    <xdr:to>
      <xdr:col>3</xdr:col>
      <xdr:colOff>866775</xdr:colOff>
      <xdr:row>32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587" t="67932" r="45884" b="14120"/>
        <a:stretch>
          <a:fillRect/>
        </a:stretch>
      </xdr:blipFill>
      <xdr:spPr>
        <a:xfrm>
          <a:off x="2790825" y="8210550"/>
          <a:ext cx="17049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314325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9">
          <cell r="J29" t="str">
            <v>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8">
          <cell r="AM48">
            <v>129</v>
          </cell>
        </row>
        <row r="52">
          <cell r="C52">
            <v>42</v>
          </cell>
        </row>
        <row r="53">
          <cell r="C53">
            <v>56</v>
          </cell>
        </row>
        <row r="54">
          <cell r="C54">
            <v>25</v>
          </cell>
        </row>
        <row r="55">
          <cell r="C5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G6" t="str">
            <v>Н.И. Доронкин</v>
          </cell>
          <cell r="J6" t="str">
            <v>судья Международной категории</v>
          </cell>
        </row>
        <row r="7">
          <cell r="G7" t="str">
            <v>/г. Владимир/</v>
          </cell>
        </row>
        <row r="11">
          <cell r="A11">
            <v>23</v>
          </cell>
          <cell r="B11" t="str">
            <v>июня</v>
          </cell>
          <cell r="C11" t="str">
            <v>2010 г.</v>
          </cell>
          <cell r="D11" t="str">
            <v>г. Кстово</v>
          </cell>
          <cell r="F11" t="str">
            <v>23-27.06.2010 г.</v>
          </cell>
        </row>
        <row r="13">
          <cell r="D13" t="str">
            <v>А.А. Никитин</v>
          </cell>
        </row>
        <row r="15">
          <cell r="D15" t="str">
            <v>Г.И. Архипов</v>
          </cell>
        </row>
        <row r="17">
          <cell r="D17" t="str">
            <v>Нижегородская обл., г. Кстово, ул. Зеленая</v>
          </cell>
        </row>
        <row r="19">
          <cell r="D19" t="str">
            <v>ОАО "Международная Олимпийская Академия Спорта"</v>
          </cell>
          <cell r="E19" t="str">
            <v>/г. Кстово/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6">
          <cell r="B6" t="str">
            <v>ПЕРМСКИЙ</v>
          </cell>
        </row>
        <row r="7">
          <cell r="B7" t="str">
            <v>ПРИМОРСКИЙ</v>
          </cell>
        </row>
        <row r="8">
          <cell r="B8" t="str">
            <v>ОМСКАЯ</v>
          </cell>
        </row>
      </sheetData>
      <sheetData sheetId="1">
        <row r="9">
          <cell r="E9" t="str">
            <v>ПФО</v>
          </cell>
        </row>
        <row r="10">
          <cell r="E10" t="str">
            <v>МОС</v>
          </cell>
        </row>
        <row r="11">
          <cell r="E11" t="str">
            <v>ДВФО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A23">
      <selection activeCell="C32" sqref="C32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66" t="s">
        <v>77</v>
      </c>
      <c r="B1" s="66"/>
      <c r="C1" s="66"/>
      <c r="D1" s="66"/>
      <c r="E1" s="6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14.25" customHeight="1"/>
    <row r="3" spans="1:5" ht="21" customHeight="1">
      <c r="A3" s="65" t="s">
        <v>35</v>
      </c>
      <c r="B3" s="65"/>
      <c r="C3" s="65"/>
      <c r="D3" s="65"/>
      <c r="E3" s="65"/>
    </row>
    <row r="4" spans="1:5" ht="13.5" thickBot="1">
      <c r="A4" s="40"/>
      <c r="B4" s="26"/>
      <c r="C4" s="26"/>
      <c r="D4" s="26"/>
      <c r="E4" s="26"/>
    </row>
    <row r="5" spans="1:7" ht="27" customHeight="1" thickBot="1">
      <c r="A5" s="6">
        <v>1</v>
      </c>
      <c r="B5" s="7" t="s">
        <v>36</v>
      </c>
      <c r="C5" s="76" t="str">
        <f>HYPERLINK('[4]реквизиты'!$A$2)</f>
        <v>Чемпионат России по САМБО среди женщин</v>
      </c>
      <c r="D5" s="77"/>
      <c r="E5" s="78"/>
      <c r="F5" s="22"/>
      <c r="G5" s="22"/>
    </row>
    <row r="6" spans="1:7" ht="19.5" customHeight="1" thickBot="1">
      <c r="A6" s="6">
        <v>2</v>
      </c>
      <c r="B6" s="7" t="s">
        <v>37</v>
      </c>
      <c r="C6" s="79" t="str">
        <f>HYPERLINK('[4]реквизиты'!$A$3)</f>
        <v>23-27 июня 2010 г.                  г. Кстово</v>
      </c>
      <c r="D6" s="80"/>
      <c r="E6" s="81"/>
      <c r="F6" s="49"/>
      <c r="G6" s="49"/>
    </row>
    <row r="7" spans="1:5" ht="19.5" customHeight="1" thickBot="1">
      <c r="A7" s="8">
        <v>3</v>
      </c>
      <c r="B7" s="9" t="s">
        <v>38</v>
      </c>
      <c r="C7" s="79" t="s">
        <v>80</v>
      </c>
      <c r="D7" s="80"/>
      <c r="E7" s="81"/>
    </row>
    <row r="8" spans="1:7" ht="19.5" customHeight="1" thickBot="1">
      <c r="A8" s="6">
        <v>4</v>
      </c>
      <c r="B8" s="7" t="s">
        <v>39</v>
      </c>
      <c r="C8" s="67">
        <f>'[3]Лист1'!$AM$48</f>
        <v>129</v>
      </c>
      <c r="D8" s="68"/>
      <c r="E8" s="69"/>
      <c r="F8" s="44"/>
      <c r="G8" s="44"/>
    </row>
    <row r="9" spans="1:5" ht="19.5" customHeight="1">
      <c r="A9" s="82">
        <v>5</v>
      </c>
      <c r="B9" s="73" t="s">
        <v>40</v>
      </c>
      <c r="C9" s="10" t="s">
        <v>43</v>
      </c>
      <c r="D9" s="89">
        <f>'[3]Лист1'!$C$52</f>
        <v>42</v>
      </c>
      <c r="E9" s="90"/>
    </row>
    <row r="10" spans="1:5" ht="19.5" customHeight="1">
      <c r="A10" s="83"/>
      <c r="B10" s="74"/>
      <c r="C10" s="5" t="s">
        <v>42</v>
      </c>
      <c r="D10" s="91">
        <f>'[3]Лист1'!$C$53</f>
        <v>56</v>
      </c>
      <c r="E10" s="92"/>
    </row>
    <row r="11" spans="1:5" ht="19.5" customHeight="1">
      <c r="A11" s="83"/>
      <c r="B11" s="74"/>
      <c r="C11" s="5" t="s">
        <v>41</v>
      </c>
      <c r="D11" s="91">
        <f>'[3]Лист1'!$C$54</f>
        <v>25</v>
      </c>
      <c r="E11" s="92"/>
    </row>
    <row r="12" spans="1:5" ht="19.5" customHeight="1" thickBot="1">
      <c r="A12" s="84"/>
      <c r="B12" s="75"/>
      <c r="C12" s="11" t="s">
        <v>78</v>
      </c>
      <c r="D12" s="91">
        <f>'[3]Лист1'!$C$55</f>
        <v>6</v>
      </c>
      <c r="E12" s="92"/>
    </row>
    <row r="13" spans="1:5" ht="19.5" customHeight="1" thickBot="1">
      <c r="A13" s="87">
        <v>6</v>
      </c>
      <c r="B13" s="85" t="s">
        <v>47</v>
      </c>
      <c r="C13" s="50"/>
      <c r="D13" s="57" t="s">
        <v>58</v>
      </c>
      <c r="E13" s="61" t="s">
        <v>79</v>
      </c>
    </row>
    <row r="14" spans="1:5" ht="19.5" customHeight="1">
      <c r="A14" s="83"/>
      <c r="B14" s="74"/>
      <c r="C14" s="51" t="s">
        <v>44</v>
      </c>
      <c r="D14" s="58" t="str">
        <f>'[5]CУБЪЕКТЫ'!$B$6</f>
        <v>ПЕРМСКИЙ</v>
      </c>
      <c r="E14" s="62" t="str">
        <f>'[5]Окр'!$E$9</f>
        <v>ПФО</v>
      </c>
    </row>
    <row r="15" spans="1:5" ht="19.5" customHeight="1">
      <c r="A15" s="83"/>
      <c r="B15" s="74"/>
      <c r="C15" s="52" t="s">
        <v>45</v>
      </c>
      <c r="D15" s="59" t="str">
        <f>'[5]CУБЪЕКТЫ'!$B$7</f>
        <v>ПРИМОРСКИЙ</v>
      </c>
      <c r="E15" s="63" t="str">
        <f>'[5]Окр'!$E$10</f>
        <v>МОС</v>
      </c>
    </row>
    <row r="16" spans="1:5" ht="19.5" customHeight="1" thickBot="1">
      <c r="A16" s="88"/>
      <c r="B16" s="86"/>
      <c r="C16" s="53" t="s">
        <v>46</v>
      </c>
      <c r="D16" s="60" t="str">
        <f>'[5]CУБЪЕКТЫ'!$B$8</f>
        <v>ОМСКАЯ</v>
      </c>
      <c r="E16" s="64" t="str">
        <f>'[5]Окр'!$E$11</f>
        <v>ДВФО</v>
      </c>
    </row>
    <row r="17" spans="1:5" ht="39.75" customHeight="1" thickBot="1">
      <c r="A17" s="6">
        <v>7</v>
      </c>
      <c r="B17" s="7" t="s">
        <v>48</v>
      </c>
      <c r="C17" s="70" t="s">
        <v>62</v>
      </c>
      <c r="D17" s="71"/>
      <c r="E17" s="72"/>
    </row>
    <row r="18" spans="1:5" ht="48" customHeight="1" thickBot="1">
      <c r="A18" s="6">
        <v>8</v>
      </c>
      <c r="B18" s="7" t="s">
        <v>49</v>
      </c>
      <c r="C18" s="70" t="s">
        <v>67</v>
      </c>
      <c r="D18" s="71"/>
      <c r="E18" s="72"/>
    </row>
    <row r="19" spans="1:5" ht="39.75" customHeight="1" thickBot="1">
      <c r="A19" s="8">
        <v>9</v>
      </c>
      <c r="B19" s="9" t="s">
        <v>50</v>
      </c>
      <c r="C19" s="93" t="s">
        <v>63</v>
      </c>
      <c r="D19" s="94"/>
      <c r="E19" s="95"/>
    </row>
    <row r="20" spans="1:5" ht="39.75" customHeight="1" thickBot="1">
      <c r="A20" s="6">
        <v>10</v>
      </c>
      <c r="B20" s="7" t="s">
        <v>51</v>
      </c>
      <c r="C20" s="70" t="s">
        <v>64</v>
      </c>
      <c r="D20" s="71"/>
      <c r="E20" s="72"/>
    </row>
    <row r="21" spans="1:5" ht="39.75" customHeight="1" thickBot="1">
      <c r="A21" s="8">
        <v>11</v>
      </c>
      <c r="B21" s="9" t="s">
        <v>52</v>
      </c>
      <c r="C21" s="93" t="s">
        <v>65</v>
      </c>
      <c r="D21" s="94"/>
      <c r="E21" s="95"/>
    </row>
    <row r="22" spans="1:5" ht="39.75" customHeight="1" thickBot="1">
      <c r="A22" s="6">
        <v>12</v>
      </c>
      <c r="B22" s="7" t="s">
        <v>53</v>
      </c>
      <c r="C22" s="102" t="s">
        <v>72</v>
      </c>
      <c r="D22" s="71"/>
      <c r="E22" s="72"/>
    </row>
    <row r="23" spans="1:5" ht="39.75" customHeight="1" thickBot="1">
      <c r="A23" s="8">
        <v>13</v>
      </c>
      <c r="B23" s="9" t="s">
        <v>54</v>
      </c>
      <c r="C23" s="93" t="s">
        <v>66</v>
      </c>
      <c r="D23" s="94"/>
      <c r="E23" s="95"/>
    </row>
    <row r="24" spans="1:5" ht="39.75" customHeight="1" thickBot="1">
      <c r="A24" s="87">
        <v>14</v>
      </c>
      <c r="B24" s="12" t="s">
        <v>55</v>
      </c>
      <c r="C24" s="99" t="s">
        <v>57</v>
      </c>
      <c r="D24" s="100"/>
      <c r="E24" s="101"/>
    </row>
    <row r="25" spans="1:5" ht="19.5" customHeight="1" thickBot="1">
      <c r="A25" s="83"/>
      <c r="B25" s="13" t="s">
        <v>56</v>
      </c>
      <c r="C25" s="96">
        <v>24</v>
      </c>
      <c r="D25" s="97"/>
      <c r="E25" s="98"/>
    </row>
    <row r="26" spans="1:5" ht="19.5" customHeight="1" thickBot="1">
      <c r="A26" s="83"/>
      <c r="B26" s="13" t="s">
        <v>59</v>
      </c>
      <c r="C26" s="96">
        <v>15</v>
      </c>
      <c r="D26" s="97"/>
      <c r="E26" s="98"/>
    </row>
    <row r="27" spans="1:5" ht="19.5" customHeight="1" thickBot="1">
      <c r="A27" s="83"/>
      <c r="B27" s="13" t="s">
        <v>60</v>
      </c>
      <c r="C27" s="96">
        <v>8</v>
      </c>
      <c r="D27" s="97"/>
      <c r="E27" s="98"/>
    </row>
    <row r="28" spans="1:5" ht="19.5" customHeight="1" thickBot="1">
      <c r="A28" s="88"/>
      <c r="B28" s="14" t="s">
        <v>61</v>
      </c>
      <c r="C28" s="103">
        <v>1</v>
      </c>
      <c r="D28" s="104"/>
      <c r="E28" s="105"/>
    </row>
    <row r="29" spans="1:5" ht="13.5" customHeight="1">
      <c r="A29" s="1"/>
      <c r="B29" s="2"/>
      <c r="C29" s="3"/>
      <c r="D29" s="3"/>
      <c r="E29" s="3"/>
    </row>
    <row r="30" spans="1:5" ht="23.25" customHeight="1">
      <c r="A30" s="17" t="str">
        <f>HYPERLINK('[2]реквизиты'!$L$21)</f>
        <v>Главный судья,</v>
      </c>
      <c r="B30" s="15"/>
      <c r="C30" s="16"/>
      <c r="D30" s="16"/>
      <c r="E30" s="56" t="str">
        <f>HYPERLINK('[4]реквизиты'!$G$6)</f>
        <v>Н.И. Доронкин</v>
      </c>
    </row>
    <row r="31" spans="1:6" ht="23.25" customHeight="1">
      <c r="A31" s="17" t="str">
        <f>HYPERLINK('[4]реквизиты'!$J$6)</f>
        <v>судья Международной категории</v>
      </c>
      <c r="B31" s="15"/>
      <c r="C31" s="166"/>
      <c r="D31" s="166"/>
      <c r="E31" s="38" t="str">
        <f>HYPERLINK('[4]реквизиты'!$G$7)</f>
        <v>/г. Владимир/</v>
      </c>
      <c r="F31" s="38"/>
    </row>
    <row r="32" spans="1:5" ht="13.5" customHeight="1">
      <c r="A32" s="1"/>
      <c r="B32" s="2"/>
      <c r="C32" s="3"/>
      <c r="D32" s="3"/>
      <c r="E32" s="17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3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27">
    <mergeCell ref="A24:A28"/>
    <mergeCell ref="C28:E28"/>
    <mergeCell ref="C26:E26"/>
    <mergeCell ref="C27:E27"/>
    <mergeCell ref="C23:E23"/>
    <mergeCell ref="C25:E25"/>
    <mergeCell ref="C24:E24"/>
    <mergeCell ref="C18:E18"/>
    <mergeCell ref="C19:E19"/>
    <mergeCell ref="C20:E20"/>
    <mergeCell ref="C21:E21"/>
    <mergeCell ref="C22:E22"/>
    <mergeCell ref="A13:A16"/>
    <mergeCell ref="D9:E9"/>
    <mergeCell ref="D10:E10"/>
    <mergeCell ref="D11:E11"/>
    <mergeCell ref="D12:E12"/>
    <mergeCell ref="A3:E3"/>
    <mergeCell ref="A1:E1"/>
    <mergeCell ref="C8:E8"/>
    <mergeCell ref="C17:E17"/>
    <mergeCell ref="B9:B12"/>
    <mergeCell ref="C5:E5"/>
    <mergeCell ref="C6:E6"/>
    <mergeCell ref="A9:A12"/>
    <mergeCell ref="C7:E7"/>
    <mergeCell ref="B13:B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4"/>
  <sheetViews>
    <sheetView workbookViewId="0" topLeftCell="A1">
      <selection activeCell="K32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.7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8" ht="15.75">
      <c r="A3" s="154" t="s">
        <v>68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R3" s="22"/>
    </row>
    <row r="4" spans="1:18" ht="15.75">
      <c r="A4" s="154" t="s">
        <v>69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O4" s="18"/>
      <c r="R4" s="22"/>
    </row>
    <row r="5" ht="13.5" thickBot="1">
      <c r="R5" s="22"/>
    </row>
    <row r="6" spans="1:18" ht="24" customHeight="1" thickBot="1">
      <c r="A6" s="20">
        <v>1</v>
      </c>
      <c r="B6" s="112" t="s">
        <v>1</v>
      </c>
      <c r="C6" s="113"/>
      <c r="D6" s="113"/>
      <c r="E6" s="113"/>
      <c r="F6" s="114"/>
      <c r="G6" s="118" t="s">
        <v>17</v>
      </c>
      <c r="H6" s="119"/>
      <c r="I6" s="119"/>
      <c r="J6" s="119"/>
      <c r="K6" s="120"/>
      <c r="R6" s="22"/>
    </row>
    <row r="7" spans="1:30" ht="24" customHeight="1" thickBot="1">
      <c r="A7" s="145">
        <v>2</v>
      </c>
      <c r="B7" s="155" t="s">
        <v>2</v>
      </c>
      <c r="C7" s="156"/>
      <c r="D7" s="156"/>
      <c r="E7" s="156"/>
      <c r="F7" s="156"/>
      <c r="G7" s="156"/>
      <c r="H7" s="156"/>
      <c r="I7" s="156"/>
      <c r="J7" s="156"/>
      <c r="K7" s="157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24" customHeight="1" thickBot="1">
      <c r="A8" s="146"/>
      <c r="B8" s="115" t="str">
        <f>HYPERLINK('[4]реквизиты'!$A$2)</f>
        <v>Чемпионат России по САМБО среди женщин</v>
      </c>
      <c r="C8" s="116"/>
      <c r="D8" s="116"/>
      <c r="E8" s="116"/>
      <c r="F8" s="116"/>
      <c r="G8" s="116"/>
      <c r="H8" s="116"/>
      <c r="I8" s="116"/>
      <c r="J8" s="116"/>
      <c r="K8" s="117"/>
      <c r="M8" s="55"/>
      <c r="N8" s="55"/>
      <c r="O8" s="55"/>
      <c r="P8" s="55"/>
      <c r="Q8" s="55"/>
      <c r="R8" s="55"/>
      <c r="S8" s="55"/>
      <c r="T8" s="55"/>
      <c r="U8" s="55"/>
      <c r="V8" s="55"/>
      <c r="W8" s="54"/>
      <c r="X8" s="54"/>
      <c r="Y8" s="54"/>
      <c r="Z8" s="54"/>
      <c r="AA8" s="54"/>
      <c r="AB8" s="54"/>
      <c r="AC8" s="54"/>
      <c r="AD8" s="54"/>
    </row>
    <row r="9" spans="1:18" ht="24" customHeight="1" thickBot="1">
      <c r="A9" s="20">
        <v>3</v>
      </c>
      <c r="B9" s="112" t="s">
        <v>14</v>
      </c>
      <c r="C9" s="113"/>
      <c r="D9" s="113"/>
      <c r="E9" s="113"/>
      <c r="F9" s="114"/>
      <c r="G9" s="121" t="str">
        <f>HYPERLINK('[4]реквизиты'!$F$11)</f>
        <v>23-27.06.2010 г.</v>
      </c>
      <c r="H9" s="122"/>
      <c r="I9" s="122"/>
      <c r="J9" s="122"/>
      <c r="K9" s="123"/>
      <c r="R9" s="22"/>
    </row>
    <row r="10" spans="1:18" ht="27" customHeight="1" thickBot="1">
      <c r="A10" s="21">
        <v>4</v>
      </c>
      <c r="B10" s="112" t="s">
        <v>3</v>
      </c>
      <c r="C10" s="113"/>
      <c r="D10" s="113"/>
      <c r="E10" s="113"/>
      <c r="F10" s="114"/>
      <c r="G10" s="121" t="str">
        <f>HYPERLINK('[4]реквизиты'!$D$17)</f>
        <v>Нижегородская обл., г. Кстово, ул. Зеленая</v>
      </c>
      <c r="H10" s="122"/>
      <c r="I10" s="122"/>
      <c r="J10" s="122"/>
      <c r="K10" s="123"/>
      <c r="R10" s="22"/>
    </row>
    <row r="11" spans="1:18" ht="30.75" customHeight="1" thickBot="1">
      <c r="A11" s="20">
        <v>5</v>
      </c>
      <c r="B11" s="112" t="s">
        <v>4</v>
      </c>
      <c r="C11" s="113"/>
      <c r="D11" s="113"/>
      <c r="E11" s="113"/>
      <c r="F11" s="114"/>
      <c r="G11" s="121" t="str">
        <f>HYPERLINK('[4]реквизиты'!$D$15)</f>
        <v>Г.И. Архипов</v>
      </c>
      <c r="H11" s="122"/>
      <c r="I11" s="122"/>
      <c r="J11" s="122"/>
      <c r="K11" s="123"/>
      <c r="R11" s="22"/>
    </row>
    <row r="12" spans="1:18" ht="24" customHeight="1">
      <c r="A12" s="147">
        <v>6</v>
      </c>
      <c r="B12" s="109" t="s">
        <v>5</v>
      </c>
      <c r="C12" s="110"/>
      <c r="D12" s="110"/>
      <c r="E12" s="110"/>
      <c r="F12" s="110"/>
      <c r="G12" s="110"/>
      <c r="H12" s="110"/>
      <c r="I12" s="110"/>
      <c r="J12" s="110"/>
      <c r="K12" s="111"/>
      <c r="R12" s="22"/>
    </row>
    <row r="13" spans="1:11" ht="24" customHeight="1" thickBot="1">
      <c r="A13" s="148"/>
      <c r="B13" s="106"/>
      <c r="C13" s="107"/>
      <c r="D13" s="107"/>
      <c r="E13" s="107"/>
      <c r="F13" s="107"/>
      <c r="G13" s="107"/>
      <c r="H13" s="107"/>
      <c r="I13" s="107"/>
      <c r="J13" s="107"/>
      <c r="K13" s="108"/>
    </row>
    <row r="14" spans="1:11" ht="24" customHeight="1" thickBot="1">
      <c r="A14" s="24">
        <v>7</v>
      </c>
      <c r="B14" s="128" t="s">
        <v>0</v>
      </c>
      <c r="C14" s="113"/>
      <c r="D14" s="113"/>
      <c r="E14" s="113"/>
      <c r="F14" s="114"/>
      <c r="G14" s="121">
        <v>129</v>
      </c>
      <c r="H14" s="122"/>
      <c r="I14" s="122"/>
      <c r="J14" s="122"/>
      <c r="K14" s="123"/>
    </row>
    <row r="15" spans="1:11" ht="24" customHeight="1" thickBot="1">
      <c r="A15" s="147">
        <v>8</v>
      </c>
      <c r="B15" s="109" t="s">
        <v>6</v>
      </c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1" ht="29.25" customHeight="1" thickBot="1">
      <c r="A16" s="148"/>
      <c r="B16" s="109"/>
      <c r="C16" s="110"/>
      <c r="D16" s="110"/>
      <c r="E16" s="110"/>
      <c r="F16" s="110"/>
      <c r="G16" s="110"/>
      <c r="H16" s="110"/>
      <c r="I16" s="110"/>
      <c r="J16" s="110"/>
      <c r="K16" s="111"/>
    </row>
    <row r="17" spans="1:11" ht="24" customHeight="1">
      <c r="A17" s="147">
        <v>9</v>
      </c>
      <c r="B17" s="109" t="s">
        <v>7</v>
      </c>
      <c r="C17" s="110"/>
      <c r="D17" s="110"/>
      <c r="E17" s="110"/>
      <c r="F17" s="110"/>
      <c r="G17" s="110"/>
      <c r="H17" s="110"/>
      <c r="I17" s="110"/>
      <c r="J17" s="110"/>
      <c r="K17" s="111"/>
    </row>
    <row r="18" spans="1:11" ht="24" customHeight="1" thickBot="1">
      <c r="A18" s="148"/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11" ht="33.75" customHeight="1">
      <c r="A19" s="149">
        <v>10</v>
      </c>
      <c r="B19" s="129" t="s">
        <v>8</v>
      </c>
      <c r="C19" s="129"/>
      <c r="D19" s="129"/>
      <c r="E19" s="129"/>
      <c r="F19" s="129"/>
      <c r="G19" s="129"/>
      <c r="H19" s="129"/>
      <c r="I19" s="129"/>
      <c r="J19" s="129"/>
      <c r="K19" s="130"/>
    </row>
    <row r="20" spans="1:11" ht="24" customHeight="1" thickBot="1">
      <c r="A20" s="149"/>
      <c r="B20" s="124"/>
      <c r="C20" s="124"/>
      <c r="D20" s="124"/>
      <c r="E20" s="124"/>
      <c r="F20" s="124"/>
      <c r="G20" s="124"/>
      <c r="H20" s="124"/>
      <c r="I20" s="124"/>
      <c r="J20" s="124"/>
      <c r="K20" s="125"/>
    </row>
    <row r="21" spans="1:11" ht="24" customHeight="1">
      <c r="A21" s="147">
        <v>11</v>
      </c>
      <c r="B21" s="109" t="s">
        <v>9</v>
      </c>
      <c r="C21" s="110"/>
      <c r="D21" s="110"/>
      <c r="E21" s="110"/>
      <c r="F21" s="110"/>
      <c r="G21" s="110"/>
      <c r="H21" s="110"/>
      <c r="I21" s="110"/>
      <c r="J21" s="110"/>
      <c r="K21" s="111"/>
    </row>
    <row r="22" spans="1:11" ht="24" customHeight="1" thickBot="1">
      <c r="A22" s="148"/>
      <c r="B22" s="126"/>
      <c r="C22" s="126"/>
      <c r="D22" s="126"/>
      <c r="E22" s="126"/>
      <c r="F22" s="126"/>
      <c r="G22" s="126"/>
      <c r="H22" s="126"/>
      <c r="I22" s="126"/>
      <c r="J22" s="126"/>
      <c r="K22" s="127"/>
    </row>
    <row r="23" spans="1:11" ht="24" customHeight="1">
      <c r="A23" s="149">
        <v>12</v>
      </c>
      <c r="B23" s="109" t="s">
        <v>10</v>
      </c>
      <c r="C23" s="110"/>
      <c r="D23" s="110"/>
      <c r="E23" s="110"/>
      <c r="F23" s="110"/>
      <c r="G23" s="110"/>
      <c r="H23" s="110"/>
      <c r="I23" s="110"/>
      <c r="J23" s="110"/>
      <c r="K23" s="111"/>
    </row>
    <row r="24" spans="1:11" ht="31.5" customHeight="1" thickBo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1"/>
    </row>
    <row r="25" spans="1:11" ht="24" customHeight="1">
      <c r="A25" s="147">
        <v>13</v>
      </c>
      <c r="B25" s="136" t="s">
        <v>11</v>
      </c>
      <c r="C25" s="136"/>
      <c r="D25" s="136"/>
      <c r="E25" s="136"/>
      <c r="F25" s="136"/>
      <c r="G25" s="136"/>
      <c r="H25" s="136"/>
      <c r="I25" s="136"/>
      <c r="J25" s="136"/>
      <c r="K25" s="137"/>
    </row>
    <row r="26" spans="1:11" ht="33" customHeight="1" thickBot="1">
      <c r="A26" s="148"/>
      <c r="B26" s="143"/>
      <c r="C26" s="143"/>
      <c r="D26" s="143"/>
      <c r="E26" s="143"/>
      <c r="F26" s="143"/>
      <c r="G26" s="143"/>
      <c r="H26" s="143"/>
      <c r="I26" s="143"/>
      <c r="J26" s="143"/>
      <c r="K26" s="144"/>
    </row>
    <row r="27" spans="1:11" ht="29.25" customHeight="1">
      <c r="A27" s="149">
        <v>14</v>
      </c>
      <c r="B27" s="133" t="s">
        <v>12</v>
      </c>
      <c r="C27" s="133"/>
      <c r="D27" s="133"/>
      <c r="E27" s="133"/>
      <c r="F27" s="133"/>
      <c r="G27" s="133"/>
      <c r="H27" s="133"/>
      <c r="I27" s="133"/>
      <c r="J27" s="133"/>
      <c r="K27" s="134"/>
    </row>
    <row r="28" spans="1:11" ht="28.5" customHeight="1" thickBot="1">
      <c r="A28" s="149"/>
      <c r="B28" s="138"/>
      <c r="C28" s="138"/>
      <c r="D28" s="138"/>
      <c r="E28" s="138"/>
      <c r="F28" s="138"/>
      <c r="G28" s="138"/>
      <c r="H28" s="138"/>
      <c r="I28" s="138"/>
      <c r="J28" s="138"/>
      <c r="K28" s="139"/>
    </row>
    <row r="29" spans="1:11" ht="24" customHeight="1">
      <c r="A29" s="152">
        <v>15</v>
      </c>
      <c r="B29" s="135" t="s">
        <v>13</v>
      </c>
      <c r="C29" s="136"/>
      <c r="D29" s="136"/>
      <c r="E29" s="136"/>
      <c r="F29" s="136"/>
      <c r="G29" s="136"/>
      <c r="H29" s="136"/>
      <c r="I29" s="136"/>
      <c r="J29" s="136"/>
      <c r="K29" s="137"/>
    </row>
    <row r="30" spans="1:11" ht="35.25" customHeight="1" thickBot="1">
      <c r="A30" s="153"/>
      <c r="B30" s="140"/>
      <c r="C30" s="141"/>
      <c r="D30" s="141"/>
      <c r="E30" s="141"/>
      <c r="F30" s="141"/>
      <c r="G30" s="141"/>
      <c r="H30" s="141"/>
      <c r="I30" s="141"/>
      <c r="J30" s="141"/>
      <c r="K30" s="142"/>
    </row>
    <row r="31" spans="1:11" ht="32.25" customHeight="1">
      <c r="A31" s="19"/>
      <c r="B31" s="131" t="s">
        <v>16</v>
      </c>
      <c r="C31" s="131"/>
      <c r="D31" s="131"/>
      <c r="E31" s="23"/>
      <c r="F31" s="23"/>
      <c r="G31" s="23"/>
      <c r="H31" s="23"/>
      <c r="I31" s="132" t="str">
        <f>HYPERLINK('[4]реквизиты'!$D$15)</f>
        <v>Г.И. Архипов</v>
      </c>
      <c r="J31" s="132"/>
      <c r="K31" s="132"/>
    </row>
    <row r="32" spans="1:11" ht="18.75" customHeight="1">
      <c r="A32" s="19"/>
      <c r="B32" s="39" t="s">
        <v>15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9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9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19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0"/>
  <sheetViews>
    <sheetView workbookViewId="0" topLeftCell="A1">
      <selection activeCell="A18" sqref="A18:K18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160" t="s">
        <v>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.75">
      <c r="A5" s="164" t="s">
        <v>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25"/>
      <c r="M5" s="25"/>
    </row>
    <row r="6" spans="1:11" s="37" customFormat="1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37" customFormat="1" ht="15.75">
      <c r="A7" s="1"/>
      <c r="B7" s="38" t="str">
        <f>HYPERLINK('[4]реквизиты'!$D$11)</f>
        <v>г. Кстово</v>
      </c>
      <c r="C7" s="27"/>
      <c r="D7" s="27"/>
      <c r="E7" s="27"/>
      <c r="F7" s="27"/>
      <c r="G7" s="47" t="str">
        <f>HYPERLINK('[4]реквизиты'!$A$11)</f>
        <v>23</v>
      </c>
      <c r="H7" s="158" t="str">
        <f>HYPERLINK('[4]реквизиты'!$B$11)</f>
        <v>июня</v>
      </c>
      <c r="I7" s="158"/>
      <c r="J7" s="29" t="str">
        <f>HYPERLINK('[4]реквизиты'!$C$11)</f>
        <v>2010 г.</v>
      </c>
      <c r="K7" s="46"/>
    </row>
    <row r="8" spans="1:11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6" customFormat="1" ht="15">
      <c r="A9" s="1"/>
      <c r="B9" s="1" t="s">
        <v>70</v>
      </c>
      <c r="C9" s="1"/>
      <c r="D9" s="1"/>
      <c r="E9" s="1"/>
      <c r="F9" s="1"/>
      <c r="G9" s="1"/>
      <c r="H9" s="1"/>
      <c r="I9" s="1"/>
      <c r="J9" s="1"/>
      <c r="K9" s="29" t="str">
        <f>HYPERLINK('[1]реквизиты'!$J$29)</f>
        <v>МК</v>
      </c>
    </row>
    <row r="10" spans="1:11" s="26" customFormat="1" ht="15">
      <c r="A10" s="30" t="str">
        <f>HYPERLINK('[4]реквизиты'!$G$6)</f>
        <v>Н.И. Доронкин</v>
      </c>
      <c r="B10" s="30"/>
      <c r="C10" s="31"/>
      <c r="D10" s="38" t="str">
        <f>HYPERLINK('[4]реквизиты'!$G$7)</f>
        <v>/г. Владимир/</v>
      </c>
      <c r="E10" s="38"/>
      <c r="F10" s="1" t="s">
        <v>74</v>
      </c>
      <c r="G10" s="30" t="str">
        <f>HYPERLINK('[4]реквизиты'!$D$15)</f>
        <v>Г.И. Архипов</v>
      </c>
      <c r="H10" s="30"/>
      <c r="I10" s="31"/>
      <c r="J10" s="30" t="str">
        <f>HYPERLINK('[4]реквизиты'!$E$19)</f>
        <v>/г. Кстово/</v>
      </c>
      <c r="K10" s="1"/>
    </row>
    <row r="11" spans="1:11" s="26" customFormat="1" ht="15">
      <c r="A11" s="1" t="s">
        <v>71</v>
      </c>
      <c r="B11" s="1"/>
      <c r="C11" s="1"/>
      <c r="D11" s="1"/>
      <c r="E11" s="1"/>
      <c r="F11" s="30" t="str">
        <f>HYPERLINK('[4]реквизиты'!$D$13)</f>
        <v>А.А. Никитин</v>
      </c>
      <c r="G11" s="1"/>
      <c r="H11" s="30" t="str">
        <f>HYPERLINK('[4]реквизиты'!$E$19)</f>
        <v>/г. Кстово/</v>
      </c>
      <c r="I11" s="1"/>
      <c r="J11" s="1"/>
      <c r="K11" s="1" t="s">
        <v>20</v>
      </c>
    </row>
    <row r="12" spans="1:11" s="26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6" customFormat="1" ht="15">
      <c r="A14" s="1"/>
      <c r="B14" s="47" t="str">
        <f>HYPERLINK('[4]реквизиты'!$A$11)</f>
        <v>23</v>
      </c>
      <c r="C14" s="158" t="str">
        <f>HYPERLINK('[4]реквизиты'!$B$11)</f>
        <v>июня</v>
      </c>
      <c r="D14" s="158"/>
      <c r="E14" s="29" t="str">
        <f>HYPERLINK('[4]реквизиты'!$C$11)</f>
        <v>2010 г.</v>
      </c>
      <c r="F14" s="1" t="s">
        <v>22</v>
      </c>
      <c r="G14" s="1"/>
      <c r="H14" s="1"/>
      <c r="I14" s="1"/>
      <c r="J14" s="1"/>
      <c r="K14" s="1"/>
    </row>
    <row r="15" spans="1:11" s="26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6" customFormat="1" ht="15">
      <c r="A16" s="158" t="str">
        <f>HYPERLINK('[4]реквизиты'!$D$17)</f>
        <v>Нижегородская обл., г. Кстово, ул. Зеленая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</row>
    <row r="17" spans="1:11" s="26" customFormat="1" ht="15.75" thickBot="1">
      <c r="A17" s="1" t="s">
        <v>73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24" s="37" customFormat="1" ht="21" customHeight="1" thickBot="1">
      <c r="A18" s="161" t="str">
        <f>HYPERLINK('[4]реквизиты'!$A$2)</f>
        <v>Чемпионат России по САМБО среди женщин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3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11" s="26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75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65" t="s">
        <v>26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26" customFormat="1" ht="45" customHeight="1">
      <c r="A23" s="165" t="s">
        <v>27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26" customFormat="1" ht="60" customHeight="1">
      <c r="A24" s="165" t="s">
        <v>28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26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.75" customHeight="1">
      <c r="A26" s="158" t="str">
        <f>HYPERLINK('[4]реквизиты'!$D$19)</f>
        <v>ОАО "Международная Олимпийская Академия Спорта"</v>
      </c>
      <c r="B26" s="158"/>
      <c r="C26" s="158"/>
      <c r="D26" s="158"/>
      <c r="E26" s="158"/>
      <c r="F26" s="158"/>
      <c r="G26" s="158"/>
      <c r="H26" s="158"/>
      <c r="I26" s="158"/>
      <c r="J26" s="158" t="str">
        <f>HYPERLINK('[4]реквизиты'!$E$19)</f>
        <v>/г. Кстово/</v>
      </c>
      <c r="K26" s="158"/>
    </row>
    <row r="27" spans="1:11" s="26" customFormat="1" ht="15">
      <c r="A27" s="159" t="s">
        <v>76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6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5"/>
      <c r="M30" s="25"/>
    </row>
    <row r="31" spans="1:13" ht="15">
      <c r="A31" s="159" t="s">
        <v>30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25"/>
      <c r="M31" s="25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5"/>
      <c r="M32" s="25"/>
    </row>
    <row r="33" spans="1:13" ht="15.75">
      <c r="A33" s="1"/>
      <c r="B33" s="1" t="s">
        <v>31</v>
      </c>
      <c r="C33" s="1"/>
      <c r="D33" s="1"/>
      <c r="E33" s="1"/>
      <c r="F33" s="1"/>
      <c r="G33" s="1"/>
      <c r="H33" s="48" t="str">
        <f>HYPERLINK('[4]реквизиты'!$G$6)</f>
        <v>Н.И. Доронкин</v>
      </c>
      <c r="I33" s="48"/>
      <c r="J33" s="48"/>
      <c r="K33" s="32"/>
      <c r="L33" s="25"/>
      <c r="M33" s="25"/>
    </row>
    <row r="34" spans="1:13" ht="15.75">
      <c r="A34" s="1"/>
      <c r="B34" s="1"/>
      <c r="C34" s="1"/>
      <c r="D34" s="1"/>
      <c r="E34" s="1"/>
      <c r="F34" s="33"/>
      <c r="G34" s="33"/>
      <c r="H34" s="36"/>
      <c r="I34" s="36"/>
      <c r="J34" s="36"/>
      <c r="K34" s="32"/>
      <c r="L34" s="25"/>
      <c r="M34" s="25"/>
    </row>
    <row r="35" spans="1:13" ht="15.75">
      <c r="A35" s="1"/>
      <c r="B35" s="1"/>
      <c r="C35" s="1"/>
      <c r="D35" s="1"/>
      <c r="E35" s="1"/>
      <c r="F35" s="34"/>
      <c r="G35" s="34"/>
      <c r="H35" s="41"/>
      <c r="I35" s="41"/>
      <c r="J35" s="41"/>
      <c r="K35" s="42"/>
      <c r="L35" s="43"/>
      <c r="M35" s="25"/>
    </row>
    <row r="36" spans="1:13" ht="15" customHeight="1">
      <c r="A36" s="1"/>
      <c r="B36" s="1" t="s">
        <v>32</v>
      </c>
      <c r="C36" s="1"/>
      <c r="D36" s="1"/>
      <c r="E36" s="1"/>
      <c r="F36" s="35"/>
      <c r="G36" s="35"/>
      <c r="H36" s="48" t="str">
        <f>HYPERLINK('[4]реквизиты'!$D$15)</f>
        <v>Г.И. Архипов</v>
      </c>
      <c r="I36" s="48"/>
      <c r="J36" s="48"/>
      <c r="K36" s="44"/>
      <c r="L36" s="44"/>
      <c r="M36" s="25"/>
    </row>
    <row r="37" spans="1:13" ht="15.75">
      <c r="A37" s="1"/>
      <c r="B37" s="1"/>
      <c r="C37" s="1"/>
      <c r="D37" s="1"/>
      <c r="E37" s="1"/>
      <c r="F37" s="1"/>
      <c r="G37" s="1"/>
      <c r="H37" s="48"/>
      <c r="I37" s="48"/>
      <c r="J37" s="48"/>
      <c r="K37" s="32"/>
      <c r="L37" s="25"/>
      <c r="M37" s="25"/>
    </row>
    <row r="38" spans="1:13" ht="15.75">
      <c r="A38" s="1"/>
      <c r="B38" s="1"/>
      <c r="C38" s="1"/>
      <c r="D38" s="1"/>
      <c r="E38" s="1"/>
      <c r="F38" s="1"/>
      <c r="G38" s="1"/>
      <c r="H38" s="48"/>
      <c r="I38" s="48"/>
      <c r="J38" s="48"/>
      <c r="K38" s="32"/>
      <c r="L38" s="25"/>
      <c r="M38" s="25"/>
    </row>
    <row r="39" spans="1:13" ht="15.75">
      <c r="A39" s="1"/>
      <c r="B39" s="1" t="s">
        <v>33</v>
      </c>
      <c r="C39" s="1"/>
      <c r="D39" s="1"/>
      <c r="E39" s="1"/>
      <c r="F39" s="1"/>
      <c r="G39" s="1"/>
      <c r="H39" s="48"/>
      <c r="I39" s="48"/>
      <c r="J39" s="48"/>
      <c r="K39" s="32"/>
      <c r="L39" s="25"/>
      <c r="M39" s="25"/>
    </row>
    <row r="40" spans="1:13" ht="15.75">
      <c r="A40" s="1"/>
      <c r="B40" s="1" t="s">
        <v>34</v>
      </c>
      <c r="C40" s="1"/>
      <c r="D40" s="1"/>
      <c r="E40" s="1"/>
      <c r="F40" s="35"/>
      <c r="G40" s="35"/>
      <c r="H40" s="48" t="str">
        <f>HYPERLINK('[4]реквизиты'!$D$13)</f>
        <v>А.А. Никитин</v>
      </c>
      <c r="I40" s="48"/>
      <c r="J40" s="48"/>
      <c r="K40" s="32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5"/>
      <c r="M42" s="25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</sheetData>
  <mergeCells count="14">
    <mergeCell ref="A24:K24"/>
    <mergeCell ref="A31:K31"/>
    <mergeCell ref="A22:K22"/>
    <mergeCell ref="A23:K23"/>
    <mergeCell ref="A1:K1"/>
    <mergeCell ref="A26:I26"/>
    <mergeCell ref="J26:K26"/>
    <mergeCell ref="A27:K27"/>
    <mergeCell ref="A3:K3"/>
    <mergeCell ref="A18:K18"/>
    <mergeCell ref="A16:K16"/>
    <mergeCell ref="A5:K5"/>
    <mergeCell ref="H7:I7"/>
    <mergeCell ref="C14:D1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2010-06-29T06:31:45Z</cp:lastPrinted>
  <dcterms:created xsi:type="dcterms:W3CDTF">1996-10-08T23:32:33Z</dcterms:created>
  <dcterms:modified xsi:type="dcterms:W3CDTF">2010-06-29T06:31:47Z</dcterms:modified>
  <cp:category/>
  <cp:version/>
  <cp:contentType/>
  <cp:contentStatus/>
</cp:coreProperties>
</file>